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17400" windowHeight="11640" activeTab="7"/>
  </bookViews>
  <sheets>
    <sheet name="CZĘŚĆ 1-2016" sheetId="4" r:id="rId1"/>
    <sheet name="CZĘŚĆ 2- 2016" sheetId="5" r:id="rId2"/>
    <sheet name="CZĘŚĆ 3-2016" sheetId="24" r:id="rId3"/>
    <sheet name="CZĘŚĆ 4-2016" sheetId="12" r:id="rId4"/>
    <sheet name="CZĘŚĆ 5-2016" sheetId="15" r:id="rId5"/>
    <sheet name="CZĘŚĆ 6-2016" sheetId="17" r:id="rId6"/>
    <sheet name="CZĘŚĆ  7-2016" sheetId="19" r:id="rId7"/>
    <sheet name="CZĘŚĆ  8-2016" sheetId="26" r:id="rId8"/>
    <sheet name="Arkusz1" sheetId="20" r:id="rId9"/>
  </sheets>
  <calcPr calcId="124519"/>
</workbook>
</file>

<file path=xl/calcChain.xml><?xml version="1.0" encoding="utf-8"?>
<calcChain xmlns="http://schemas.openxmlformats.org/spreadsheetml/2006/main">
  <c r="G30" i="26"/>
  <c r="H30"/>
  <c r="I30"/>
  <c r="G29"/>
  <c r="H29"/>
  <c r="I29"/>
  <c r="G28"/>
  <c r="H28"/>
  <c r="I28"/>
  <c r="H27"/>
  <c r="G27"/>
  <c r="I27"/>
  <c r="G31"/>
  <c r="H31"/>
  <c r="I31"/>
  <c r="I26"/>
  <c r="H26"/>
  <c r="G26"/>
  <c r="I25"/>
  <c r="H25"/>
  <c r="G25"/>
  <c r="I24"/>
  <c r="H24"/>
  <c r="G24"/>
  <c r="I23"/>
  <c r="H23"/>
  <c r="G23"/>
  <c r="I22"/>
  <c r="H22"/>
  <c r="G22"/>
  <c r="I21"/>
  <c r="H21"/>
  <c r="G21"/>
  <c r="I20"/>
  <c r="H20"/>
  <c r="G20"/>
  <c r="I19"/>
  <c r="H19"/>
  <c r="G19"/>
  <c r="I18"/>
  <c r="H18"/>
  <c r="G18"/>
  <c r="I17"/>
  <c r="H17"/>
  <c r="G17"/>
  <c r="I16"/>
  <c r="H16"/>
  <c r="G16"/>
  <c r="I15"/>
  <c r="H15"/>
  <c r="G15"/>
  <c r="G54" i="24"/>
  <c r="I54" s="1"/>
  <c r="H54"/>
  <c r="H55"/>
  <c r="G55"/>
  <c r="I55" s="1"/>
  <c r="H53"/>
  <c r="G53"/>
  <c r="I53" s="1"/>
  <c r="H52"/>
  <c r="G52"/>
  <c r="I52" s="1"/>
  <c r="H51"/>
  <c r="G51"/>
  <c r="I51" s="1"/>
  <c r="H50"/>
  <c r="G50"/>
  <c r="I50" s="1"/>
  <c r="H49"/>
  <c r="G49"/>
  <c r="I49" s="1"/>
  <c r="H48"/>
  <c r="G48"/>
  <c r="I48" s="1"/>
  <c r="H47"/>
  <c r="G47"/>
  <c r="I47" s="1"/>
  <c r="H46"/>
  <c r="G46"/>
  <c r="I46" s="1"/>
  <c r="H45"/>
  <c r="G45"/>
  <c r="I45" s="1"/>
  <c r="H44"/>
  <c r="G44"/>
  <c r="I44" s="1"/>
  <c r="H43"/>
  <c r="G43"/>
  <c r="I43" s="1"/>
  <c r="H42"/>
  <c r="G42"/>
  <c r="I42" s="1"/>
  <c r="H41"/>
  <c r="G41"/>
  <c r="I41" s="1"/>
  <c r="H40"/>
  <c r="G40"/>
  <c r="I40" s="1"/>
  <c r="H39"/>
  <c r="G39"/>
  <c r="I39" s="1"/>
  <c r="H38"/>
  <c r="G38"/>
  <c r="I38" s="1"/>
  <c r="H37"/>
  <c r="G37"/>
  <c r="I37" s="1"/>
  <c r="H36"/>
  <c r="G36"/>
  <c r="I36" s="1"/>
  <c r="H35"/>
  <c r="G35"/>
  <c r="I35" s="1"/>
  <c r="H34"/>
  <c r="G34"/>
  <c r="I34" s="1"/>
  <c r="H33"/>
  <c r="G33"/>
  <c r="I33" s="1"/>
  <c r="H32"/>
  <c r="G32"/>
  <c r="I32" s="1"/>
  <c r="H31"/>
  <c r="G31"/>
  <c r="I31" s="1"/>
  <c r="H30"/>
  <c r="G30"/>
  <c r="I30" s="1"/>
  <c r="H29"/>
  <c r="G29"/>
  <c r="I29" s="1"/>
  <c r="H28"/>
  <c r="G28"/>
  <c r="I28" s="1"/>
  <c r="H27"/>
  <c r="G27"/>
  <c r="I27" s="1"/>
  <c r="H26"/>
  <c r="G26"/>
  <c r="I26" s="1"/>
  <c r="H25"/>
  <c r="G25"/>
  <c r="I25" s="1"/>
  <c r="H24"/>
  <c r="G24"/>
  <c r="I24" s="1"/>
  <c r="H23"/>
  <c r="G23"/>
  <c r="I23" s="1"/>
  <c r="H22"/>
  <c r="G22"/>
  <c r="I22" s="1"/>
  <c r="H21"/>
  <c r="G21"/>
  <c r="I21" s="1"/>
  <c r="H20"/>
  <c r="G20"/>
  <c r="I20" s="1"/>
  <c r="H19"/>
  <c r="G19"/>
  <c r="I19" s="1"/>
  <c r="H18"/>
  <c r="G18"/>
  <c r="I18" s="1"/>
  <c r="H17"/>
  <c r="G17"/>
  <c r="I17" s="1"/>
  <c r="H16"/>
  <c r="G16"/>
  <c r="I16" s="1"/>
  <c r="H15"/>
  <c r="G15"/>
  <c r="I15" s="1"/>
  <c r="H84" i="12"/>
  <c r="H94" l="1"/>
  <c r="J94"/>
  <c r="I94"/>
  <c r="I24" i="5"/>
  <c r="J24"/>
  <c r="H24"/>
  <c r="H26"/>
  <c r="I26"/>
  <c r="J26"/>
  <c r="J41" i="12"/>
  <c r="I41"/>
  <c r="H41"/>
  <c r="J38"/>
  <c r="J39"/>
  <c r="J40"/>
  <c r="I38"/>
  <c r="I39"/>
  <c r="I40"/>
  <c r="H38"/>
  <c r="H39"/>
  <c r="H40"/>
  <c r="H14" l="1"/>
  <c r="I14"/>
  <c r="J14"/>
  <c r="J27" i="5"/>
  <c r="J28"/>
  <c r="I27"/>
  <c r="I28"/>
  <c r="H19" l="1"/>
  <c r="J19" l="1"/>
  <c r="I19"/>
  <c r="J18"/>
  <c r="I18"/>
  <c r="H18"/>
  <c r="I21"/>
  <c r="H21"/>
  <c r="J21"/>
  <c r="H27"/>
  <c r="H28"/>
  <c r="J16" l="1"/>
  <c r="J17"/>
  <c r="J20"/>
  <c r="J22"/>
  <c r="J23"/>
  <c r="J25"/>
  <c r="J29"/>
  <c r="J15"/>
  <c r="I16" i="4"/>
  <c r="I17"/>
  <c r="I18"/>
  <c r="I19"/>
  <c r="I20"/>
  <c r="I21"/>
  <c r="I22"/>
  <c r="I23"/>
  <c r="I24"/>
  <c r="I15"/>
  <c r="I15" i="19"/>
  <c r="I16"/>
  <c r="I17"/>
  <c r="I18"/>
  <c r="I19"/>
  <c r="I20"/>
  <c r="I21"/>
  <c r="I22"/>
  <c r="I23"/>
  <c r="I24"/>
  <c r="I25"/>
  <c r="I26"/>
  <c r="I14"/>
  <c r="I16" i="17"/>
  <c r="I17"/>
  <c r="I18"/>
  <c r="I19"/>
  <c r="I20"/>
  <c r="I21"/>
  <c r="I22"/>
  <c r="I23"/>
  <c r="I24"/>
  <c r="I15"/>
  <c r="I16" i="15"/>
  <c r="I17"/>
  <c r="I18"/>
  <c r="I19"/>
  <c r="I20"/>
  <c r="I21"/>
  <c r="I22"/>
  <c r="I15"/>
  <c r="H96" i="12"/>
  <c r="J96"/>
  <c r="I96"/>
  <c r="J15"/>
  <c r="J16"/>
  <c r="J17"/>
  <c r="J18"/>
  <c r="J19"/>
  <c r="J20"/>
  <c r="J21"/>
  <c r="J22"/>
  <c r="J23"/>
  <c r="J24"/>
  <c r="J25"/>
  <c r="J26"/>
  <c r="J27"/>
  <c r="J28"/>
  <c r="J29"/>
  <c r="J30"/>
  <c r="J31"/>
  <c r="J32"/>
  <c r="J33"/>
  <c r="J34"/>
  <c r="J35"/>
  <c r="J36"/>
  <c r="J37"/>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5"/>
  <c r="J97"/>
  <c r="J98"/>
  <c r="J99"/>
  <c r="J13"/>
  <c r="H24"/>
  <c r="I24"/>
  <c r="H15" l="1"/>
  <c r="H16"/>
  <c r="H17"/>
  <c r="H18"/>
  <c r="H19"/>
  <c r="H20"/>
  <c r="H21"/>
  <c r="H22"/>
  <c r="H23"/>
  <c r="H25"/>
  <c r="H26"/>
  <c r="H27"/>
  <c r="H28"/>
  <c r="H29"/>
  <c r="H30"/>
  <c r="H31"/>
  <c r="H32"/>
  <c r="H33"/>
  <c r="H34"/>
  <c r="H35"/>
  <c r="H36"/>
  <c r="H37"/>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5"/>
  <c r="H86"/>
  <c r="H87"/>
  <c r="H88"/>
  <c r="H89"/>
  <c r="H90"/>
  <c r="H91"/>
  <c r="H92"/>
  <c r="H93"/>
  <c r="H95"/>
  <c r="H97"/>
  <c r="H98"/>
  <c r="H99"/>
  <c r="G16" i="15"/>
  <c r="G17"/>
  <c r="G18"/>
  <c r="G19"/>
  <c r="G20"/>
  <c r="G21"/>
  <c r="G22"/>
  <c r="H16"/>
  <c r="H17"/>
  <c r="H18"/>
  <c r="H19"/>
  <c r="H20"/>
  <c r="H21"/>
  <c r="H22"/>
  <c r="H25" i="5"/>
  <c r="I25"/>
  <c r="I16" i="12" l="1"/>
  <c r="I59"/>
  <c r="I60"/>
  <c r="I30"/>
  <c r="I56" l="1"/>
  <c r="I57"/>
  <c r="I58"/>
  <c r="H23" i="5"/>
  <c r="I23"/>
  <c r="H29" l="1"/>
  <c r="I29"/>
  <c r="H20" i="19" l="1"/>
  <c r="G20"/>
  <c r="G16"/>
  <c r="H26"/>
  <c r="G26"/>
  <c r="H25"/>
  <c r="G25"/>
  <c r="H24"/>
  <c r="G24"/>
  <c r="H23"/>
  <c r="G23"/>
  <c r="H22"/>
  <c r="G22"/>
  <c r="H21"/>
  <c r="G21"/>
  <c r="H19"/>
  <c r="G19"/>
  <c r="H18"/>
  <c r="G18"/>
  <c r="H17"/>
  <c r="G17"/>
  <c r="H16"/>
  <c r="H15"/>
  <c r="G15"/>
  <c r="H14"/>
  <c r="G14"/>
  <c r="I15" i="12"/>
  <c r="I17"/>
  <c r="I18"/>
  <c r="I19"/>
  <c r="I20"/>
  <c r="I21"/>
  <c r="I22"/>
  <c r="I23"/>
  <c r="I25"/>
  <c r="I26"/>
  <c r="I27"/>
  <c r="I28"/>
  <c r="I29"/>
  <c r="I31"/>
  <c r="I32"/>
  <c r="I33"/>
  <c r="I34"/>
  <c r="I35"/>
  <c r="I36"/>
  <c r="I37"/>
  <c r="I42"/>
  <c r="I43"/>
  <c r="I44"/>
  <c r="I45"/>
  <c r="I46"/>
  <c r="I47"/>
  <c r="I48"/>
  <c r="I49"/>
  <c r="I50"/>
  <c r="I51"/>
  <c r="I52"/>
  <c r="I53"/>
  <c r="I54"/>
  <c r="I55"/>
  <c r="I61"/>
  <c r="I62"/>
  <c r="I63"/>
  <c r="I64"/>
  <c r="I65"/>
  <c r="I66"/>
  <c r="I67"/>
  <c r="I68"/>
  <c r="I69"/>
  <c r="I70"/>
  <c r="I71"/>
  <c r="I72"/>
  <c r="I73"/>
  <c r="I74"/>
  <c r="I75"/>
  <c r="I76"/>
  <c r="I77"/>
  <c r="I78"/>
  <c r="I79"/>
  <c r="I80"/>
  <c r="I81"/>
  <c r="I82"/>
  <c r="I83"/>
  <c r="I84"/>
  <c r="I85"/>
  <c r="I86"/>
  <c r="I87"/>
  <c r="I88"/>
  <c r="I89"/>
  <c r="I90"/>
  <c r="I91"/>
  <c r="I92"/>
  <c r="I93"/>
  <c r="I95"/>
  <c r="I97"/>
  <c r="I98"/>
  <c r="I99"/>
  <c r="H16" i="17"/>
  <c r="H17"/>
  <c r="H18"/>
  <c r="H19"/>
  <c r="H20"/>
  <c r="H21"/>
  <c r="H22"/>
  <c r="H23"/>
  <c r="H24"/>
  <c r="H15"/>
  <c r="G16"/>
  <c r="G17"/>
  <c r="G18"/>
  <c r="G19"/>
  <c r="G20"/>
  <c r="G21"/>
  <c r="G22"/>
  <c r="G23"/>
  <c r="G24"/>
  <c r="G15"/>
  <c r="H15" i="15"/>
  <c r="G15"/>
  <c r="I13" i="12"/>
  <c r="H13"/>
  <c r="I16" i="5"/>
  <c r="I17"/>
  <c r="I20"/>
  <c r="I22"/>
  <c r="I15"/>
  <c r="H16"/>
  <c r="H17"/>
  <c r="H20"/>
  <c r="H22"/>
  <c r="H15"/>
  <c r="H16" i="4"/>
  <c r="H17"/>
  <c r="H18"/>
  <c r="H19"/>
  <c r="H20"/>
  <c r="H21"/>
  <c r="H22"/>
  <c r="H23"/>
  <c r="H24"/>
  <c r="H15"/>
  <c r="G16"/>
  <c r="G17"/>
  <c r="G18"/>
  <c r="G19"/>
  <c r="G20"/>
  <c r="G21"/>
  <c r="G22"/>
  <c r="G23"/>
  <c r="G24"/>
  <c r="G15"/>
</calcChain>
</file>

<file path=xl/sharedStrings.xml><?xml version="1.0" encoding="utf-8"?>
<sst xmlns="http://schemas.openxmlformats.org/spreadsheetml/2006/main" count="645" uniqueCount="272">
  <si>
    <t>Formularz asortymentowo - cenowy</t>
  </si>
  <si>
    <t>L.P.</t>
  </si>
  <si>
    <t>NAZWA TOWARU</t>
  </si>
  <si>
    <t>J.M.</t>
  </si>
  <si>
    <t>ILOŚĆ</t>
  </si>
  <si>
    <t>WARTOŚĆ BRUTTO   zł</t>
  </si>
  <si>
    <t>a</t>
  </si>
  <si>
    <t>szt.</t>
  </si>
  <si>
    <t>RAZEM :</t>
  </si>
  <si>
    <t xml:space="preserve">UWAGA : Zamawiajacy wymaga wypełnienia wszystkich pól Formularza </t>
  </si>
  <si>
    <t>………………………………..</t>
  </si>
  <si>
    <t>……………………..</t>
  </si>
  <si>
    <t>Data, miejscowość</t>
  </si>
  <si>
    <t>e</t>
  </si>
  <si>
    <t>d x e</t>
  </si>
  <si>
    <t>b</t>
  </si>
  <si>
    <t>c</t>
  </si>
  <si>
    <t>d</t>
  </si>
  <si>
    <t>Mleko 2% - galon opak. 10 litr.</t>
  </si>
  <si>
    <t>litr.</t>
  </si>
  <si>
    <t>Mleko 2% - opak. 1 litr. folia</t>
  </si>
  <si>
    <t>Ser twarogowy półtłusty</t>
  </si>
  <si>
    <t>kg</t>
  </si>
  <si>
    <t>Ser żółty typu GOUDA</t>
  </si>
  <si>
    <t>Śmietana 18% - kubek 400 ml</t>
  </si>
  <si>
    <t>Śmietana 18% - wiadro opak.10 l</t>
  </si>
  <si>
    <t>Jogurt naturalny - kubek 400 ml</t>
  </si>
  <si>
    <t>Masło "EXTRA" 200 g</t>
  </si>
  <si>
    <t>Serek homogenizowany waniliowy 150 g</t>
  </si>
  <si>
    <t xml:space="preserve">Pietruszka </t>
  </si>
  <si>
    <t>Seler</t>
  </si>
  <si>
    <t>Por</t>
  </si>
  <si>
    <t>Cytryny</t>
  </si>
  <si>
    <t>Natka</t>
  </si>
  <si>
    <t>pęcz.</t>
  </si>
  <si>
    <t>Koperek</t>
  </si>
  <si>
    <t>Pomidory</t>
  </si>
  <si>
    <t>Papryka czerwona</t>
  </si>
  <si>
    <t>Cebula</t>
  </si>
  <si>
    <t>Buraki</t>
  </si>
  <si>
    <t>kg.</t>
  </si>
  <si>
    <t>Rzodkiewka</t>
  </si>
  <si>
    <t>Kapusta pekińska</t>
  </si>
  <si>
    <t>Kapusta czerwona</t>
  </si>
  <si>
    <t>Kapusta biała</t>
  </si>
  <si>
    <t>Pieczarki</t>
  </si>
  <si>
    <t>Czosnek</t>
  </si>
  <si>
    <t>Banany</t>
  </si>
  <si>
    <t>Ziemniaki</t>
  </si>
  <si>
    <t>szt</t>
  </si>
  <si>
    <t>Marchew Karotka</t>
  </si>
  <si>
    <t>Szczypiorek cienki</t>
  </si>
  <si>
    <t>Gruszki Konferencja</t>
  </si>
  <si>
    <t>Mandarynki Klementynki</t>
  </si>
  <si>
    <t>Biała rzodkiew</t>
  </si>
  <si>
    <t>Winogrona zielone</t>
  </si>
  <si>
    <t>Melon</t>
  </si>
  <si>
    <t>Jajka kl. A 63-73 g</t>
  </si>
  <si>
    <t>RAZEM:</t>
  </si>
  <si>
    <t>Musztarda Sarepska 185-210g</t>
  </si>
  <si>
    <t>Cukier puder 400 g</t>
  </si>
  <si>
    <t>Zioła prowansalskie 10g</t>
  </si>
  <si>
    <t xml:space="preserve">Woda mineralna niegazowana z dozownikiem  0,7 l </t>
  </si>
  <si>
    <t>litr</t>
  </si>
  <si>
    <t xml:space="preserve">             towaru wystepujacego w formularzu asortymentowo- cenowym Zamawiajacy </t>
  </si>
  <si>
    <t>Strona 1</t>
  </si>
  <si>
    <t>Strona 2</t>
  </si>
  <si>
    <t>Strona 3</t>
  </si>
  <si>
    <t>Strona 4</t>
  </si>
  <si>
    <t>Strona 5</t>
  </si>
  <si>
    <t>Strona 6</t>
  </si>
  <si>
    <t>CENA jed. Netto</t>
  </si>
  <si>
    <t>CENA  jed. Brutto</t>
  </si>
  <si>
    <t>WARTOŚĆ NETTO zł</t>
  </si>
  <si>
    <t>f</t>
  </si>
  <si>
    <t>Kalafior</t>
  </si>
  <si>
    <t>Jabłka Ligol, Chempion lub Gala</t>
  </si>
  <si>
    <t>Kalarepa</t>
  </si>
  <si>
    <t>……………………………..</t>
  </si>
  <si>
    <t xml:space="preserve">Ogórek świeży </t>
  </si>
  <si>
    <t>Filet z piersi kurczaka- bez skóry</t>
  </si>
  <si>
    <t>Wątroba drobiowa</t>
  </si>
  <si>
    <t>Kurczak</t>
  </si>
  <si>
    <t>Strona 7</t>
  </si>
  <si>
    <t>Karczek b/k</t>
  </si>
  <si>
    <t>Szynka b/k - mięso</t>
  </si>
  <si>
    <t>Gulaszowe wp.</t>
  </si>
  <si>
    <t>Gulaszowe wołowe</t>
  </si>
  <si>
    <t>Żeberka wołowe</t>
  </si>
  <si>
    <t>Antrykot</t>
  </si>
  <si>
    <t>Brzuch</t>
  </si>
  <si>
    <t>Nazwa produktu oferowanego przez Wykonawcę z określeniem gramatury</t>
  </si>
  <si>
    <t>Makaron cienka nitka , skład- mąka makaronowa 50%,mąka z pszenicy durum50%,  opak. 0,5 kg (typu Czaniec)lub równoważny</t>
  </si>
  <si>
    <t xml:space="preserve">Makaron w asortymecie z pszenicy durum opak.0,4 kg (typu Lubella) lub równoważny </t>
  </si>
  <si>
    <t>Makaron w asortymencie z pszenicy typu durum opak.0,5 kg (typu Lubella) lub równoważny</t>
  </si>
  <si>
    <t xml:space="preserve">Makaron spaghethi - opak.0,5 kg (typu Lubella) lub równoważny </t>
  </si>
  <si>
    <t>Soczek owocowy 100% w kartoniku, poj.200ml z rurką, typu Tumbark lub równoważny</t>
  </si>
  <si>
    <t>wybraną CZĘŚĆ w poniższej cenie :</t>
  </si>
  <si>
    <t>asortymentowo - cenowego dla wybranej przez siebie CZĘŚCI.</t>
  </si>
  <si>
    <t xml:space="preserve">Makaron zacierka opak.250g typu Goliard  lub równoważny </t>
  </si>
  <si>
    <t xml:space="preserve">Herbata czarna liściasta 100 g (typu Lipton) lub równoważna </t>
  </si>
  <si>
    <t>Kawa zbożowa rozpuszczalna 150 g (typu Inka) lub równoażna</t>
  </si>
  <si>
    <t xml:space="preserve">Kakao ciemne niskotłuszczowe 10%-12%, 80- 100 g typu Wawel lub równoważne </t>
  </si>
  <si>
    <t xml:space="preserve">Pomidory krojone bez skórki w soku pomidorowym, puszka łatwootwieralna, masa po odcieku 280g, masa całkowita 400g, typu Łowicz lub równoważne </t>
  </si>
  <si>
    <t>Brzoskwinie połówki, puszka 820-850 g</t>
  </si>
  <si>
    <t>Ananasy plastry,  puszka 565- 570 g</t>
  </si>
  <si>
    <t xml:space="preserve">Przecier ogórkowy z ogórków kwaszonych 100%, masa netto 350 g, typu Urbanek lub równoważny </t>
  </si>
  <si>
    <t>Liść laurowy 6-8 g typu KAMIS lub równoważny</t>
  </si>
  <si>
    <t xml:space="preserve">Pieprz mielony 20 g typu Kamis lub równoważny </t>
  </si>
  <si>
    <t>Papryka mielona słodka 20 g typu Kamis lub równoważna</t>
  </si>
  <si>
    <t>Ziele angielskie 15 g typu Kamis lub równoważne</t>
  </si>
  <si>
    <t>Cynamon mielony 20 g</t>
  </si>
  <si>
    <t xml:space="preserve">Czosnek suszony 20-25 g </t>
  </si>
  <si>
    <t xml:space="preserve">Budyń z cukrem, skład: skrobia ziemniaczana, skrobia kukurydziana, 60 g ,typu Winiary lub równoważny </t>
  </si>
  <si>
    <t xml:space="preserve">Kisiel z cukrem , skład: cukier, skrobia ziemniaczana, kwas cytrynowy, koncentrat z hibiskusa i marchwi,77 g,  typu Winiary lub równoważny </t>
  </si>
  <si>
    <t>Kukurydza konserwowa złocista, ziarno kalibrowane, bez dodatku cukru, masa całkowita 340 gram, po odcieku 285g, puszka łatwootwieralna, typu Bonduelle lub równoważna</t>
  </si>
  <si>
    <t xml:space="preserve">Groszek konserwowy kllibrowany, masa całkowita 400 g, po odcieku 240g,  typu Bonduelle lub równoważny </t>
  </si>
  <si>
    <t xml:space="preserve">Ketchup łagodny, tuba wyciskana, skład: 100 g produktu uzyskane z ≥ 163g pomidorów,  bez konserwantów, masa ≥ 430 g typu Pudliszki,  lub równoważny </t>
  </si>
  <si>
    <t>Tuńczyk duże kawałki  w sosie własnym- puszka 170 g ( po odcieku 120g), typ Kier lub równoważny</t>
  </si>
  <si>
    <t>Płatki ryżowe 250g</t>
  </si>
  <si>
    <t>Płatki owsiane górskie do zaparzania 500g</t>
  </si>
  <si>
    <t>Cukier waniliowy 32g</t>
  </si>
  <si>
    <t>Drożdże świeże 100 g</t>
  </si>
  <si>
    <t>Galaretka owocowa -mix smaków 75 g typu Winiary lub równoważna</t>
  </si>
  <si>
    <t>Woda mineralna niegazowana  z dozownikiem dla dzieci 0,33 l</t>
  </si>
  <si>
    <t>Rodzynki sułtańskie, jasne, kraj pochodzenia: Grecja, 100 g</t>
  </si>
  <si>
    <t>Olej rzepakowy z pierwszego tłoczenia, filtrowany na zimno, opakowanie1litrowe,typu Kujawski lub równoważny</t>
  </si>
  <si>
    <t xml:space="preserve">Olej słonecznikowy op. 1l </t>
  </si>
  <si>
    <t>Sardynki w oleju 125 g</t>
  </si>
  <si>
    <t>Sos sojowy jasny,op.≥ 640 ml</t>
  </si>
  <si>
    <t xml:space="preserve">Makaron smakowy(np..szpinak, pomidor),op. ≥400g </t>
  </si>
  <si>
    <t>Wołowina bez kości</t>
  </si>
  <si>
    <t xml:space="preserve">WYKONAWCA zobowiazuje się do wykonania zamówienia na </t>
  </si>
  <si>
    <t>Vat %</t>
  </si>
  <si>
    <t>g</t>
  </si>
  <si>
    <t>VAT %</t>
  </si>
  <si>
    <t>UWAGA: Jeżeli Wykonawca skorzysta z możliwości zaoferowania towaru równoważnego odpowiadającego wymaganiom przedstawionym przez Zamawiającego, to ten towar może być użyty tylko jeden raz, czyli w jednym wierszu. Zamawiający nie dopuszcza możliwości stosowania tego samego (identycznego) towaru więcej niż jeden raz w całym przedmiocie zamówienia. Użycie towaru identycznego w więcej niż jednej pozycji spowoduje odrzucenie oferty tego Wykonawcy przez Zamawiającego.</t>
  </si>
  <si>
    <r>
      <rPr>
        <sz val="12"/>
        <color rgb="FF000000"/>
        <rFont val="Arial"/>
        <family val="2"/>
        <charset val="238"/>
      </rPr>
      <t>UWAGA:</t>
    </r>
    <r>
      <rPr>
        <sz val="11"/>
        <color rgb="FF000000"/>
        <rFont val="Arial"/>
        <family val="2"/>
        <charset val="238"/>
      </rPr>
      <t xml:space="preserve"> Jeżeli Wykonawca skorzysta z możliwości zaoferowania towaru równoważnego odpowiadającego wymaganiom przedstawionym przez Zamawiającego, to ten towar może być użyty tylko jeden raz, czyli w jednym wierszu. Zamawiający nie dopuszcza możliwości stosowania tego samego (identycznego) towaru więcej niż jeden raz w całym przedmiocie zamówienia. Użycie towaru identycznego w więcej niż jednej pozycji spowoduje odrzucenie oferty tego Wykonawcy przez Zamawiającego.</t>
    </r>
  </si>
  <si>
    <t>Pomarańcze</t>
  </si>
  <si>
    <t>Śliwki</t>
  </si>
  <si>
    <t>Cebula czerwona</t>
  </si>
  <si>
    <t xml:space="preserve">Mięta liściasta opak. 50 g </t>
  </si>
  <si>
    <t>Kawa zbożowa nierozpuszczalna, op. 0,5 kg typu Kujawianka lub równoważna</t>
  </si>
  <si>
    <t>Kasza jaglana op. 400 g</t>
  </si>
  <si>
    <r>
      <t xml:space="preserve">Miód naturalny wielokwiatowy </t>
    </r>
    <r>
      <rPr>
        <b/>
        <sz val="11"/>
        <color theme="1"/>
        <rFont val="Times New Roman"/>
        <family val="1"/>
        <charset val="238"/>
      </rPr>
      <t>skrystalizowany</t>
    </r>
    <r>
      <rPr>
        <sz val="11"/>
        <color theme="1"/>
        <rFont val="Times New Roman"/>
        <family val="1"/>
        <charset val="238"/>
      </rPr>
      <t xml:space="preserve"> op. ≥  370 g</t>
    </r>
  </si>
  <si>
    <t>Suszona żurawina op. 100 g</t>
  </si>
  <si>
    <r>
      <rPr>
        <b/>
        <sz val="12"/>
        <color theme="1"/>
        <rFont val="Arial"/>
        <family val="2"/>
        <charset val="238"/>
      </rPr>
      <t>UWAGA</t>
    </r>
    <r>
      <rPr>
        <sz val="12"/>
        <color theme="1"/>
        <rFont val="Arial"/>
        <family val="2"/>
        <charset val="238"/>
      </rPr>
      <t xml:space="preserve"> : Jeżeli w jakiejkolwiek pozycji formularza asortymentowo – cenowego (załącznik nr 2 do SIWZ) użyto nazwy towarowej, WYKONAWCA może złożyć ofertę na towar równoważny ( o tych samych parametrach ) lub lepszy jakościowo od tego , który wymieniono przy użyciu nazwy towarowej. WYKONAWCA, który zaoferuje produkt  równoważny lub lepszy do opisywanego przez ZAMAWIAJĄCEGO jest obowiązany ,na wniosek ZAMAWIAJĄCEGO, wykazać, że oferowany przez niego artykuł spełnia wymagania określone przez Zamawiającego w szczególności poprzez załączenie  do oferty kart produktu lub opakowania itp. potwierdzających skład produktu.</t>
    </r>
  </si>
  <si>
    <t>Porcje rosołowe z indyka</t>
  </si>
  <si>
    <t>Porcje rosołowe z kurczaka</t>
  </si>
  <si>
    <t>Filet z piersi indyka bez skóry</t>
  </si>
  <si>
    <t>Kasza manna paczkowana op.1kg</t>
  </si>
  <si>
    <t>Groch łuskany op. 400g połówki</t>
  </si>
  <si>
    <t xml:space="preserve">Kasza gryczana paczkowana op.1 kg </t>
  </si>
  <si>
    <t xml:space="preserve">Ryż paczkowany, torba foliowa op. 1 kg </t>
  </si>
  <si>
    <t>Cukier paczkowany op.1 kg</t>
  </si>
  <si>
    <t xml:space="preserve">Mąka pszenna paczkowana typ 480 op. 1 kg Szadkowska  lub równoważna </t>
  </si>
  <si>
    <t>Makaron razowy op. 0,4 kg</t>
  </si>
  <si>
    <t>Szyje z gęsi bez skóry</t>
  </si>
  <si>
    <t>Nazwa produktu równoważnego oferowanego przez Wykonawcę        z określeniem gramatury</t>
  </si>
  <si>
    <t>UWAGA: Zamawiajacy wymaga aby wszystkie artykuły były w I klasie jakości. Mięso ma być świeże, chude, bez przerostów, o wyglądzie i zapachu odpowiednim dla danego gatunku.</t>
  </si>
  <si>
    <r>
      <rPr>
        <b/>
        <sz val="12"/>
        <color theme="1"/>
        <rFont val="Czcionka tekstu podstawowego"/>
        <charset val="238"/>
      </rPr>
      <t xml:space="preserve">UWAGA </t>
    </r>
    <r>
      <rPr>
        <sz val="12"/>
        <color theme="1"/>
        <rFont val="Czcionka tekstu podstawowego"/>
        <charset val="238"/>
      </rPr>
      <t xml:space="preserve">: </t>
    </r>
    <r>
      <rPr>
        <u/>
        <sz val="12"/>
        <color theme="1"/>
        <rFont val="Czcionka tekstu podstawowego"/>
        <charset val="238"/>
      </rPr>
      <t>W przypadku oferowania przez WYKONAWCĘ towaru równoważnego lub lepszego od towaru występujacego w formularzu asortymentowo -cenowym ,Zamawiajacy wymaga wpisania nazwy towaru oferowanego przez WYKONAWCĘ.W przypadku braku tego wypełnienia Zamawiajacy uzna, że WYKONAWCA oferuje produkt wskazany przez Zamawiajacego</t>
    </r>
  </si>
  <si>
    <t>UWAGA : Zamawiajacy wymaga wypełnienia wszystkich pól Formularza asortymentowo- cenowego dla</t>
  </si>
  <si>
    <t>wybranej przez siebie CZĘŚCI.</t>
  </si>
  <si>
    <t xml:space="preserve">UWAGA : Zamawiajacy wymaga wypełnienia wszystkich pól Formularza asortymentowo - cenowego dla </t>
  </si>
  <si>
    <t xml:space="preserve">UWAGA : Zamawiajacy wymaga wypełnienia wszystkich pól Formularza asortymentowo - cenowego dla  </t>
  </si>
  <si>
    <t>UWAGA : Zamawiajacy wymaga wypełnienia wszystkich pól Formularza asortymentowo - cenowego dla</t>
  </si>
  <si>
    <t>op.</t>
  </si>
  <si>
    <t>Mąka pszenna pełnoziarnista</t>
  </si>
  <si>
    <t>Cukier trzcinowy op. 0,5 kg</t>
  </si>
  <si>
    <t>Lipa- herbatka expresowa opak.20 szt. po 0,015 kg</t>
  </si>
  <si>
    <t xml:space="preserve">Herbatka kwiat Hibiskusa (całe kwiaty)30-50 g </t>
  </si>
  <si>
    <t>Bazylia 20 g</t>
  </si>
  <si>
    <t xml:space="preserve">Majeranek 9 g typu Kamis lub równoważny </t>
  </si>
  <si>
    <r>
      <t xml:space="preserve">Naturalny 100 % sok z owoców bez dodatku cukru, wody i konserwantów (sok naturalnie mętny, </t>
    </r>
    <r>
      <rPr>
        <b/>
        <sz val="11"/>
        <color theme="1"/>
        <rFont val="Times New Roman"/>
        <family val="1"/>
        <charset val="238"/>
      </rPr>
      <t>uzyskiwany ze świeżych owoców</t>
    </r>
    <r>
      <rPr>
        <sz val="11"/>
        <color theme="1"/>
        <rFont val="Times New Roman"/>
        <family val="1"/>
        <charset val="238"/>
      </rPr>
      <t xml:space="preserve">, a nie odzyskiwany z zagęszczanych soków) ;   op. 3l, karton z kranikiem typu </t>
    </r>
    <r>
      <rPr>
        <b/>
        <sz val="11"/>
        <color theme="1"/>
        <rFont val="Times New Roman"/>
        <family val="1"/>
        <charset val="238"/>
      </rPr>
      <t xml:space="preserve">Wiatrowy Sad </t>
    </r>
    <r>
      <rPr>
        <sz val="11"/>
        <color theme="1"/>
        <rFont val="Times New Roman"/>
        <family val="1"/>
        <charset val="238"/>
      </rPr>
      <t>lub równoważny</t>
    </r>
  </si>
  <si>
    <t xml:space="preserve">Suszone morele op. 100-150g </t>
  </si>
  <si>
    <t>Suszone śliwki op. 100-150g</t>
  </si>
  <si>
    <t>Makaron ryżowy, 200-250 g</t>
  </si>
  <si>
    <t>Schab b/k - bez warkocza</t>
  </si>
  <si>
    <t>Sałata</t>
  </si>
  <si>
    <t>Nektarynki</t>
  </si>
  <si>
    <t>Makaron literki opak. 250g</t>
  </si>
  <si>
    <t>Nogi z kurczaka (udka)</t>
  </si>
  <si>
    <t>Fasola Jaś paczkowana mała, ziarno białe bez przebarwień- opak. 0,4 kg</t>
  </si>
  <si>
    <r>
      <t xml:space="preserve">CZĘŚĆ 1: </t>
    </r>
    <r>
      <rPr>
        <sz val="11"/>
        <color theme="1"/>
        <rFont val="Arial"/>
        <family val="2"/>
        <charset val="238"/>
      </rPr>
      <t>MLEKO I PRODUKTY MLECZARSKIE</t>
    </r>
  </si>
  <si>
    <r>
      <t xml:space="preserve">CZĘŚĆ 3 : </t>
    </r>
    <r>
      <rPr>
        <sz val="11"/>
        <color theme="1"/>
        <rFont val="Arial"/>
        <family val="2"/>
        <charset val="238"/>
      </rPr>
      <t>WARZYWA I OWOCE ŚWIEŻE ORAZ JAJKA</t>
    </r>
  </si>
  <si>
    <r>
      <t xml:space="preserve">CZĘŚĆ 4 : </t>
    </r>
    <r>
      <rPr>
        <sz val="11"/>
        <color theme="1"/>
        <rFont val="Arial"/>
        <family val="2"/>
        <charset val="238"/>
      </rPr>
      <t>ARTYKUŁY SPOŻYWCZE RÓŻNE</t>
    </r>
  </si>
  <si>
    <t>Napój ryżowy, owsiany, sojowy, kukurydziany: op. 1litr</t>
  </si>
  <si>
    <t>Jogurt owocowy butelka 230- 250g, skład: cukru &lt;10 %, typu: drink Jogobella Light lub Jogurt Twist 0% firmy Bakoma lub równoważny</t>
  </si>
  <si>
    <t>Mus owocowy100% bez dodatku cukru, saszetka z nakretką,100g typu Kubuś lub równoważny</t>
  </si>
  <si>
    <t>Mleko waniliowe- kartonik z rurką, 200ml, skład: cukry &lt;10%</t>
  </si>
  <si>
    <t>Ser Feta Light, op. 270 g</t>
  </si>
  <si>
    <t>Ser Mozzarella</t>
  </si>
  <si>
    <r>
      <t xml:space="preserve">CZĘŚĆ 2: </t>
    </r>
    <r>
      <rPr>
        <sz val="11"/>
        <color theme="1"/>
        <rFont val="Arial"/>
        <family val="2"/>
        <charset val="238"/>
      </rPr>
      <t>JOGURTY OWOCOWE, SERY, SOCZKI itp..</t>
    </r>
  </si>
  <si>
    <t>Jogurt owocowy - kubeczek ≥175g, skład: cukry &lt;10%</t>
  </si>
  <si>
    <t>Jogurt owocowy, saszetka z nakrętką, skład: cukry &lt; 10%, bez konserwantów i sztucznych barwników, 70g typu DANONE lub równoważny</t>
  </si>
  <si>
    <t>Sok owocowy (100% owoców) bez dodatku cukru, saszetka z nakrętką, 200ml typu LEON lub równoważny</t>
  </si>
  <si>
    <t xml:space="preserve">Szczaw konserwowy 100 %, bez zagęstników i substancji konserwujących,  ≥ 350 g typu Urbanek lub równoważny </t>
  </si>
  <si>
    <t>Mąka orkiszowa, op. 1kg</t>
  </si>
  <si>
    <t>Sól morska op.1 kg</t>
  </si>
  <si>
    <t>Sól potasowo-sodowa op.1 kg</t>
  </si>
  <si>
    <t xml:space="preserve">Sok z warzyw i owoców bez cukru i innych substancji słodzących, bez konserwantów i sztucznych barwników, opak. 0,3 ( typu Kubuś 100%) lub równoważny </t>
  </si>
  <si>
    <t>Przyprawy: Pieprz biały mielony 15g; Oregano mielone 10g: Tymianek 10g; Pieprz ziołowy 20g; Liść lubczyku 10g; Kminek mielony 20g</t>
  </si>
  <si>
    <t>Imbir mielony 15g</t>
  </si>
  <si>
    <t>Estragon 10g</t>
  </si>
  <si>
    <t>Żeberka wieprzowe/żeberka wp. paski</t>
  </si>
  <si>
    <t>Dżem bez cukru słodzony sokiem z jabłek op. 200g</t>
  </si>
  <si>
    <t xml:space="preserve">Chrzan tarty 290 g typu Motyl lub równoważny </t>
  </si>
  <si>
    <t>Barszcz z buraków kiszonych, 750ml, skład: sok z buraków 70%, sok z ekstraktu selera 30 %, przyprawy</t>
  </si>
  <si>
    <t xml:space="preserve">Koncentrat pomidorowy DWORSkI  op. 0,97- 1 kg </t>
  </si>
  <si>
    <t>Słonecznik łuskany op.100g, skład: 100% ziarna słonecznika</t>
  </si>
  <si>
    <t>Serek granulowany z wsadem truskawkowym ( w osobnym pojemniczku) typu Serek wiejski z truskawkami- Piątnica lub równoważny; 120g serka+30g wsadu truskawkowego, cukry≤ 10%</t>
  </si>
  <si>
    <t>Napój z odtłuszczonego mleka, czekolady i orzechów laskowych, 200 ml, skład: cukry ≤10%, typu Zott Monte Drink lub równoważny</t>
  </si>
  <si>
    <t>Jogurt owocowy - kubeczek ≥150g, skład: cukry ≤10%, typu Jogobella Light lub Jogobella 0% lub równoważny</t>
  </si>
  <si>
    <t>Jogurt naturalny (styl grecki), kremowy, gęsty, do sałatek, sosów i deserów, ≤ 10% tłuszczu, 340 g</t>
  </si>
  <si>
    <t>Majeranek świeży- doniczka</t>
  </si>
  <si>
    <t>Bazylia świeża- doniczka</t>
  </si>
  <si>
    <t>Koncentrat pomidorowy 30% ze świeżych pomidorów , op. 0,97- 1kg, typu Włocławek lub równoważny</t>
  </si>
  <si>
    <t>Kasza jęczmienna drobna, średnia i gruba (paczkowana), op.1 kg</t>
  </si>
  <si>
    <t>op</t>
  </si>
  <si>
    <t>Herbatka ziołowa- rumianek, melisa- 20 - 25x 2g</t>
  </si>
  <si>
    <t>Kaszka kukurydziana op.900 g-1 kg, skład: 100% kaszki kukurydzianej</t>
  </si>
  <si>
    <t>Płatki orkiszowe, skład: ziarno orkiszu, melasa buraczana, opak. 400g</t>
  </si>
  <si>
    <r>
      <t xml:space="preserve">Zajączki/mikołaje czekoladowa </t>
    </r>
    <r>
      <rPr>
        <sz val="11"/>
        <color theme="1"/>
        <rFont val="Czcionka tekstu podstawowego"/>
        <charset val="238"/>
      </rPr>
      <t>≥</t>
    </r>
    <r>
      <rPr>
        <sz val="11"/>
        <color theme="1"/>
        <rFont val="Times New Roman"/>
        <family val="1"/>
        <charset val="238"/>
      </rPr>
      <t xml:space="preserve"> 35 g</t>
    </r>
  </si>
  <si>
    <t>Wafle zbożowo ryżowe op. 60 g ( szt. wafli w opakowaniu= 12), skład: pszenica &gt;98%, ryż 1%, olej sojowy, bez substancji konserwujacych, średnica wafla- ok.15-16 cm</t>
  </si>
  <si>
    <t>Mąka ziemniaczana op.1 kg</t>
  </si>
  <si>
    <t>Przyprawa- Jarzynka bez soli typu Przyprawa Eko op.100g</t>
  </si>
  <si>
    <t>Serek topiony kremowy 100 g pełnowartościowy</t>
  </si>
  <si>
    <t>Jogurt owocowy do picia, 100g, bez konserwantów i sztucznych aromatów i barwników, buteleczka  typu Danonki w kolorowych butelkach z rysunkami zwierząt</t>
  </si>
  <si>
    <t>Angielka 0,35- 0,45 kg</t>
  </si>
  <si>
    <t>Chleb żytni razowy 0,5- 0,6 kg</t>
  </si>
  <si>
    <t>Bułka kajzerka 0,05- 0,06 kg</t>
  </si>
  <si>
    <t>Rogal 0,09- 0,10 kg</t>
  </si>
  <si>
    <t>Chleb orkiszowy 0,50-0,60 kg</t>
  </si>
  <si>
    <t>Chleb zwykły 0,5- 0,6 kg</t>
  </si>
  <si>
    <t>Bułka grahamka 0,05-0,06 kg</t>
  </si>
  <si>
    <t>Chałka 0,45- 0,5 kg</t>
  </si>
  <si>
    <t>Bułka ziarnista pszenna (bułka posypana ziarnem) 0,08- 0,09 kg</t>
  </si>
  <si>
    <t>Bułka ze szpinakiem 0,07- 0,08 kg</t>
  </si>
  <si>
    <t>Barszcz biały - opak. 0,5 lit.</t>
  </si>
  <si>
    <t>Bułka tarta- opak. 0,5 kg</t>
  </si>
  <si>
    <t>Bułka marchewkowa 0,07-0,08 kg</t>
  </si>
  <si>
    <t xml:space="preserve">Serek typu Almette 150g </t>
  </si>
  <si>
    <t xml:space="preserve">Kiełki rzodkiewki op. 50g </t>
  </si>
  <si>
    <t>Mieszanka kompotowa wieloowocowa bez pestek (pakowana po 2,5 kg) -kg</t>
  </si>
  <si>
    <t>Fasolka szparagowa cięta op.2- 2,5 kg -kg</t>
  </si>
  <si>
    <t>Truskawki  op.2- 2,5 kg- kg</t>
  </si>
  <si>
    <t>Kalafior (duża różyczka rozm.40-60 mm) op. 2-2,5 kg- kg</t>
  </si>
  <si>
    <t>Brokuł (duża różyczka rozm.50-80 mm) op. 2,5 kg- kg</t>
  </si>
  <si>
    <t>Marchew kostka op. 2-2,5 kg -kg</t>
  </si>
  <si>
    <t>Brukselka op.2-2,5 kg- kg</t>
  </si>
  <si>
    <t>Maliny op.2-2,5 kg- kg</t>
  </si>
  <si>
    <t>Marchew młoda -cała op.2-2,5 kg- kg</t>
  </si>
  <si>
    <t>Uszka z mięsem- kg</t>
  </si>
  <si>
    <t>Pyzy z mięsem- kg</t>
  </si>
  <si>
    <t>Paluszki rybne z fileta- kg</t>
  </si>
  <si>
    <t>Mieszanka leśna (jagoda+ malina+ jeżyna+ truskawka), op. 2,5kg - kg</t>
  </si>
  <si>
    <t>Makrela wędzona op. 3kg- kg</t>
  </si>
  <si>
    <t>Strona 8</t>
  </si>
  <si>
    <r>
      <rPr>
        <sz val="12"/>
        <color theme="1"/>
        <rFont val="Arial"/>
        <family val="2"/>
        <charset val="238"/>
      </rPr>
      <t xml:space="preserve">UWAGA: Zamawiający wymaga aby wszystkie artykuły były w I klasie jakości . </t>
    </r>
    <r>
      <rPr>
        <b/>
        <sz val="12"/>
        <color theme="1"/>
        <rFont val="Arial"/>
        <family val="2"/>
        <charset val="238"/>
      </rPr>
      <t>Filety rybne winny być mrożone na sucho.</t>
    </r>
    <r>
      <rPr>
        <b/>
        <sz val="14"/>
        <color theme="1"/>
        <rFont val="Times New Roman"/>
        <family val="1"/>
        <charset val="238"/>
      </rPr>
      <t xml:space="preserve">
</t>
    </r>
    <r>
      <rPr>
        <sz val="14"/>
        <color theme="1"/>
        <rFont val="Times New Roman"/>
        <family val="1"/>
        <charset val="238"/>
      </rPr>
      <t xml:space="preserve">
</t>
    </r>
  </si>
  <si>
    <r>
      <t xml:space="preserve">CZĘŚĆ 6 : </t>
    </r>
    <r>
      <rPr>
        <sz val="11"/>
        <color theme="1"/>
        <rFont val="Arial"/>
        <family val="2"/>
        <charset val="238"/>
      </rPr>
      <t xml:space="preserve">MIĘSO WOŁOWE I WIEPRZOWE </t>
    </r>
  </si>
  <si>
    <r>
      <t xml:space="preserve">CZĘŚĆ 7 : </t>
    </r>
    <r>
      <rPr>
        <sz val="11"/>
        <color theme="1"/>
        <rFont val="Arial"/>
        <family val="2"/>
        <charset val="238"/>
      </rPr>
      <t>PIECZYWO</t>
    </r>
  </si>
  <si>
    <r>
      <t xml:space="preserve">CZĘŚĆ 8 : </t>
    </r>
    <r>
      <rPr>
        <sz val="11"/>
        <color theme="1"/>
        <rFont val="Arial"/>
        <family val="2"/>
        <charset val="238"/>
      </rPr>
      <t>MROŻONKI (warzywa, owoce i ryby mrożone)</t>
    </r>
  </si>
  <si>
    <r>
      <t xml:space="preserve">Ogórek kiszony w wodzie op. 2-3kg </t>
    </r>
    <r>
      <rPr>
        <b/>
        <sz val="12"/>
        <color theme="1"/>
        <rFont val="Arial"/>
        <family val="2"/>
        <charset val="238"/>
      </rPr>
      <t>hermetycznie zamknięte</t>
    </r>
  </si>
  <si>
    <r>
      <t xml:space="preserve">Kapusta kiszona - bez dodatku octu ( opakowanie - wiaderko plastikowe lub inne opakowanie </t>
    </r>
    <r>
      <rPr>
        <b/>
        <sz val="12"/>
        <color theme="1"/>
        <rFont val="Arial"/>
        <family val="2"/>
        <charset val="238"/>
      </rPr>
      <t>hermetycznie zamknięte</t>
    </r>
    <r>
      <rPr>
        <sz val="12"/>
        <color theme="1"/>
        <rFont val="Arial"/>
        <family val="2"/>
        <charset val="238"/>
      </rPr>
      <t xml:space="preserve"> )</t>
    </r>
  </si>
  <si>
    <r>
      <t xml:space="preserve">Kiwi </t>
    </r>
    <r>
      <rPr>
        <b/>
        <sz val="12"/>
        <color theme="1"/>
        <rFont val="Arial"/>
        <family val="2"/>
        <charset val="238"/>
      </rPr>
      <t>na paletce</t>
    </r>
  </si>
  <si>
    <r>
      <t xml:space="preserve">Ryba Miruna  na sucho mrożona- filet ze skórą, </t>
    </r>
    <r>
      <rPr>
        <b/>
        <sz val="12"/>
        <color theme="1"/>
        <rFont val="Arial"/>
        <family val="2"/>
        <charset val="238"/>
      </rPr>
      <t>shatterpack</t>
    </r>
    <r>
      <rPr>
        <sz val="12"/>
        <color theme="1"/>
        <rFont val="Arial"/>
        <family val="2"/>
        <charset val="238"/>
      </rPr>
      <t xml:space="preserve"> -kg</t>
    </r>
  </si>
  <si>
    <r>
      <t xml:space="preserve">Dorsz na sucho mrożony- filet bez skóry, </t>
    </r>
    <r>
      <rPr>
        <b/>
        <sz val="12"/>
        <color theme="1"/>
        <rFont val="Arial"/>
        <family val="2"/>
        <charset val="238"/>
      </rPr>
      <t>shatterpack</t>
    </r>
    <r>
      <rPr>
        <sz val="12"/>
        <color theme="1"/>
        <rFont val="Arial"/>
        <family val="2"/>
        <charset val="238"/>
      </rPr>
      <t xml:space="preserve"> -kg</t>
    </r>
  </si>
  <si>
    <r>
      <t xml:space="preserve">Morszczuk- filet bez skóry, </t>
    </r>
    <r>
      <rPr>
        <b/>
        <sz val="12"/>
        <color theme="1"/>
        <rFont val="Arial"/>
        <family val="2"/>
        <charset val="238"/>
      </rPr>
      <t>shatterpack</t>
    </r>
    <r>
      <rPr>
        <sz val="12"/>
        <color theme="1"/>
        <rFont val="Arial"/>
        <family val="2"/>
        <charset val="238"/>
      </rPr>
      <t>- kg</t>
    </r>
  </si>
  <si>
    <t xml:space="preserve">podpis i pieczątka WYKONAWCY </t>
  </si>
  <si>
    <r>
      <t xml:space="preserve">CZĘŚĆ 5: </t>
    </r>
    <r>
      <rPr>
        <sz val="11"/>
        <color theme="1"/>
        <rFont val="Arial"/>
        <family val="2"/>
        <charset val="238"/>
      </rPr>
      <t>MIĘSO DROBIOWE</t>
    </r>
  </si>
  <si>
    <t>podpis i pieczątka WYKONAWCY</t>
  </si>
  <si>
    <r>
      <rPr>
        <sz val="12"/>
        <color theme="1"/>
        <rFont val="Arial"/>
        <family val="2"/>
        <charset val="238"/>
      </rPr>
      <t xml:space="preserve">UWAGA: Zamawiający wymaga aby wszystkie artykuły były w I klasie jakości . Pieczywo winno być świeże, posiadać dobry smak i estetyczny wygląd, nie rozkruszać się podczas krojenia. </t>
    </r>
    <r>
      <rPr>
        <sz val="12"/>
        <color theme="1"/>
        <rFont val="Times New Roman"/>
        <family val="1"/>
        <charset val="238"/>
      </rPr>
      <t xml:space="preserve">
</t>
    </r>
  </si>
</sst>
</file>

<file path=xl/styles.xml><?xml version="1.0" encoding="utf-8"?>
<styleSheet xmlns="http://schemas.openxmlformats.org/spreadsheetml/2006/main">
  <numFmts count="2">
    <numFmt numFmtId="44" formatCode="_-* #,##0.00\ &quot;zł&quot;_-;\-* #,##0.00\ &quot;zł&quot;_-;_-* &quot;-&quot;??\ &quot;zł&quot;_-;_-@_-"/>
    <numFmt numFmtId="43" formatCode="_-* #,##0.00\ _z_ł_-;\-* #,##0.00\ _z_ł_-;_-* &quot;-&quot;??\ _z_ł_-;_-@_-"/>
  </numFmts>
  <fonts count="37">
    <font>
      <sz val="11"/>
      <color theme="1"/>
      <name val="Czcionka tekstu podstawowego"/>
      <family val="2"/>
      <charset val="238"/>
    </font>
    <font>
      <sz val="11"/>
      <color theme="1"/>
      <name val="Times New Roman"/>
      <family val="1"/>
      <charset val="238"/>
    </font>
    <font>
      <sz val="14"/>
      <color theme="1"/>
      <name val="Times New Roman"/>
      <family val="1"/>
      <charset val="238"/>
    </font>
    <font>
      <sz val="14"/>
      <color theme="1"/>
      <name val="Czcionka tekstu podstawowego"/>
      <family val="2"/>
      <charset val="238"/>
    </font>
    <font>
      <sz val="9"/>
      <color theme="1"/>
      <name val="Czcionka tekstu podstawowego"/>
      <family val="2"/>
      <charset val="238"/>
    </font>
    <font>
      <b/>
      <sz val="14"/>
      <color theme="1"/>
      <name val="Times New Roman"/>
      <family val="1"/>
      <charset val="238"/>
    </font>
    <font>
      <sz val="11"/>
      <color theme="1"/>
      <name val="Czcionka tekstu podstawowego"/>
      <charset val="238"/>
    </font>
    <font>
      <sz val="10"/>
      <color theme="1"/>
      <name val="Times New Roman"/>
      <family val="1"/>
      <charset val="238"/>
    </font>
    <font>
      <sz val="10"/>
      <color theme="1"/>
      <name val="Czcionka tekstu podstawowego"/>
      <family val="2"/>
      <charset val="238"/>
    </font>
    <font>
      <sz val="12"/>
      <color theme="1"/>
      <name val="Times New Roman"/>
      <family val="1"/>
      <charset val="238"/>
    </font>
    <font>
      <b/>
      <sz val="18"/>
      <color theme="1"/>
      <name val="Arial"/>
      <family val="2"/>
      <charset val="238"/>
    </font>
    <font>
      <sz val="11"/>
      <color theme="1"/>
      <name val="Arial"/>
      <family val="2"/>
      <charset val="238"/>
    </font>
    <font>
      <b/>
      <sz val="14"/>
      <color theme="1"/>
      <name val="Arial"/>
      <family val="2"/>
      <charset val="238"/>
    </font>
    <font>
      <sz val="12"/>
      <color theme="1"/>
      <name val="Arial"/>
      <family val="2"/>
      <charset val="238"/>
    </font>
    <font>
      <b/>
      <sz val="11"/>
      <color theme="1"/>
      <name val="Arial"/>
      <family val="2"/>
      <charset val="238"/>
    </font>
    <font>
      <b/>
      <sz val="14"/>
      <color theme="1"/>
      <name val="Czcionka tekstu podstawowego"/>
      <charset val="238"/>
    </font>
    <font>
      <sz val="12"/>
      <color theme="1"/>
      <name val="Czcionka tekstu podstawowego"/>
      <family val="2"/>
      <charset val="238"/>
    </font>
    <font>
      <b/>
      <sz val="12"/>
      <color theme="1"/>
      <name val="Arial"/>
      <family val="2"/>
      <charset val="238"/>
    </font>
    <font>
      <sz val="12"/>
      <color theme="1"/>
      <name val="Czcionka tekstu podstawowego"/>
      <charset val="238"/>
    </font>
    <font>
      <b/>
      <sz val="12"/>
      <color theme="1"/>
      <name val="Czcionka tekstu podstawowego"/>
      <charset val="238"/>
    </font>
    <font>
      <u/>
      <sz val="12"/>
      <color theme="1"/>
      <name val="Czcionka tekstu podstawowego"/>
      <charset val="238"/>
    </font>
    <font>
      <u/>
      <sz val="11"/>
      <color theme="1"/>
      <name val="Czcionka tekstu podstawowego"/>
      <family val="2"/>
      <charset val="238"/>
    </font>
    <font>
      <sz val="9"/>
      <color theme="1"/>
      <name val="Times New Roman"/>
      <family val="1"/>
      <charset val="238"/>
    </font>
    <font>
      <sz val="11"/>
      <color theme="1"/>
      <name val="Czcionka tekstu podstawowego"/>
      <family val="2"/>
      <charset val="238"/>
    </font>
    <font>
      <sz val="12"/>
      <color rgb="FF000000"/>
      <name val="Arial"/>
      <family val="2"/>
      <charset val="238"/>
    </font>
    <font>
      <sz val="14"/>
      <color theme="1"/>
      <name val="Czcionka tekstu podstawowego"/>
      <charset val="238"/>
    </font>
    <font>
      <sz val="8"/>
      <color theme="1"/>
      <name val="Czcionka tekstu podstawowego"/>
      <family val="2"/>
      <charset val="238"/>
    </font>
    <font>
      <b/>
      <sz val="11"/>
      <color theme="1"/>
      <name val="Times New Roman"/>
      <family val="1"/>
      <charset val="238"/>
    </font>
    <font>
      <sz val="9"/>
      <color theme="1"/>
      <name val="Czcionka tekstu podstawowego"/>
      <charset val="238"/>
    </font>
    <font>
      <i/>
      <sz val="11"/>
      <color theme="1"/>
      <name val="Czcionka tekstu podstawowego"/>
      <family val="2"/>
      <charset val="238"/>
    </font>
    <font>
      <i/>
      <sz val="14"/>
      <color theme="1"/>
      <name val="Times New Roman"/>
      <family val="1"/>
      <charset val="238"/>
    </font>
    <font>
      <sz val="14"/>
      <color theme="1"/>
      <name val="Arial"/>
      <family val="2"/>
      <charset val="238"/>
    </font>
    <font>
      <sz val="11"/>
      <color rgb="FF000000"/>
      <name val="Arial Narrow"/>
      <family val="2"/>
      <charset val="238"/>
    </font>
    <font>
      <sz val="11"/>
      <color rgb="FF000000"/>
      <name val="Arial"/>
      <family val="2"/>
      <charset val="238"/>
    </font>
    <font>
      <sz val="9"/>
      <color theme="1"/>
      <name val="Arial"/>
      <family val="2"/>
      <charset val="238"/>
    </font>
    <font>
      <sz val="18"/>
      <color theme="1"/>
      <name val="Czcionka tekstu podstawowego"/>
      <charset val="238"/>
    </font>
    <font>
      <sz val="11"/>
      <color rgb="FF000000"/>
      <name val="Calibri"/>
      <family val="2"/>
      <charset val="23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23" fillId="0" borderId="0" applyFont="0" applyFill="0" applyBorder="0" applyAlignment="0" applyProtection="0"/>
  </cellStyleXfs>
  <cellXfs count="162">
    <xf numFmtId="0" fontId="0" fillId="0" borderId="0" xfId="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0" fillId="0" borderId="0" xfId="0" applyFont="1"/>
    <xf numFmtId="0" fontId="0" fillId="0" borderId="0" xfId="0" applyAlignment="1">
      <alignment horizontal="center"/>
    </xf>
    <xf numFmtId="0" fontId="6" fillId="0" borderId="0" xfId="0" applyFont="1"/>
    <xf numFmtId="0" fontId="1" fillId="0" borderId="6" xfId="0" applyFont="1" applyBorder="1"/>
    <xf numFmtId="0" fontId="9" fillId="0" borderId="7" xfId="0" applyFont="1" applyBorder="1" applyAlignment="1">
      <alignment horizontal="center"/>
    </xf>
    <xf numFmtId="0" fontId="9" fillId="0" borderId="8" xfId="0" applyFont="1" applyBorder="1" applyAlignment="1">
      <alignment horizontal="center"/>
    </xf>
    <xf numFmtId="0" fontId="9" fillId="0" borderId="8" xfId="0" applyFont="1" applyFill="1" applyBorder="1" applyAlignment="1">
      <alignment horizontal="center"/>
    </xf>
    <xf numFmtId="0" fontId="3" fillId="0" borderId="0" xfId="0" applyFont="1" applyBorder="1"/>
    <xf numFmtId="0" fontId="0" fillId="0" borderId="9" xfId="0" applyBorder="1"/>
    <xf numFmtId="0" fontId="0" fillId="0" borderId="0" xfId="0" applyBorder="1"/>
    <xf numFmtId="0" fontId="0" fillId="0" borderId="13" xfId="0" applyBorder="1"/>
    <xf numFmtId="0" fontId="11" fillId="0" borderId="0" xfId="0" applyFont="1"/>
    <xf numFmtId="0" fontId="12" fillId="0" borderId="0" xfId="0" applyFont="1" applyBorder="1"/>
    <xf numFmtId="0" fontId="12" fillId="0" borderId="0" xfId="0" applyFont="1"/>
    <xf numFmtId="0" fontId="13" fillId="0" borderId="0" xfId="0" applyFont="1" applyBorder="1"/>
    <xf numFmtId="0" fontId="13" fillId="0" borderId="0" xfId="0" applyFont="1"/>
    <xf numFmtId="0" fontId="13" fillId="0" borderId="0" xfId="0" applyFont="1" applyBorder="1" applyAlignment="1">
      <alignment horizontal="left"/>
    </xf>
    <xf numFmtId="0" fontId="0" fillId="0" borderId="0" xfId="0" applyBorder="1" applyAlignment="1">
      <alignment horizontal="left"/>
    </xf>
    <xf numFmtId="0" fontId="0" fillId="0" borderId="0" xfId="0" applyAlignment="1">
      <alignment horizontal="left"/>
    </xf>
    <xf numFmtId="0" fontId="9" fillId="0" borderId="0" xfId="0" applyFont="1" applyBorder="1" applyAlignment="1">
      <alignment horizontal="center"/>
    </xf>
    <xf numFmtId="0" fontId="9" fillId="0" borderId="0" xfId="0" applyFont="1" applyFill="1" applyBorder="1" applyAlignment="1">
      <alignment horizontal="center"/>
    </xf>
    <xf numFmtId="0" fontId="2" fillId="0" borderId="0" xfId="0" applyFont="1" applyBorder="1"/>
    <xf numFmtId="0" fontId="14" fillId="0" borderId="0" xfId="0" applyFont="1"/>
    <xf numFmtId="0" fontId="15" fillId="0" borderId="0" xfId="0" applyFont="1"/>
    <xf numFmtId="0" fontId="0" fillId="0" borderId="0" xfId="0" applyAlignment="1">
      <alignment vertical="top"/>
    </xf>
    <xf numFmtId="0" fontId="0" fillId="0" borderId="0" xfId="0" applyAlignment="1">
      <alignment vertical="center"/>
    </xf>
    <xf numFmtId="0" fontId="18" fillId="0" borderId="0" xfId="0" applyFont="1"/>
    <xf numFmtId="0" fontId="16" fillId="0" borderId="0" xfId="0" applyFont="1"/>
    <xf numFmtId="0" fontId="1" fillId="0" borderId="0" xfId="0" applyFont="1" applyBorder="1"/>
    <xf numFmtId="0" fontId="9" fillId="0" borderId="8" xfId="0" applyFont="1" applyBorder="1" applyAlignment="1">
      <alignment horizontal="center" vertical="center"/>
    </xf>
    <xf numFmtId="0" fontId="2" fillId="0" borderId="0" xfId="0" applyFont="1" applyFill="1" applyBorder="1"/>
    <xf numFmtId="0" fontId="4" fillId="0" borderId="0" xfId="0" applyFont="1" applyAlignment="1">
      <alignment horizontal="center"/>
    </xf>
    <xf numFmtId="0" fontId="2" fillId="0" borderId="23" xfId="0" applyFont="1" applyBorder="1"/>
    <xf numFmtId="0" fontId="26" fillId="0" borderId="0" xfId="0" applyFont="1" applyAlignment="1">
      <alignment horizontal="center"/>
    </xf>
    <xf numFmtId="0" fontId="26" fillId="0" borderId="0" xfId="0" applyFont="1"/>
    <xf numFmtId="0" fontId="9" fillId="0" borderId="0" xfId="0" applyFont="1" applyFill="1" applyBorder="1"/>
    <xf numFmtId="0" fontId="5" fillId="0" borderId="0" xfId="0" applyFont="1" applyBorder="1"/>
    <xf numFmtId="0" fontId="1" fillId="0" borderId="0" xfId="0" applyFont="1" applyFill="1" applyBorder="1"/>
    <xf numFmtId="0" fontId="16" fillId="0" borderId="0" xfId="0" applyFont="1" applyBorder="1"/>
    <xf numFmtId="0" fontId="15" fillId="0" borderId="0" xfId="0" applyFont="1" applyBorder="1"/>
    <xf numFmtId="0" fontId="25" fillId="0" borderId="0" xfId="0" applyFont="1" applyBorder="1"/>
    <xf numFmtId="0" fontId="28" fillId="0" borderId="0" xfId="0" applyFont="1"/>
    <xf numFmtId="0" fontId="29" fillId="0" borderId="0" xfId="0" applyFont="1" applyBorder="1"/>
    <xf numFmtId="0" fontId="29" fillId="0" borderId="0" xfId="0" applyFont="1" applyAlignment="1">
      <alignment horizontal="center"/>
    </xf>
    <xf numFmtId="0" fontId="30" fillId="0" borderId="0" xfId="0" applyFont="1"/>
    <xf numFmtId="2" fontId="12" fillId="0" borderId="2" xfId="0" applyNumberFormat="1" applyFont="1" applyBorder="1"/>
    <xf numFmtId="2" fontId="31" fillId="0" borderId="2" xfId="0" applyNumberFormat="1" applyFont="1" applyBorder="1"/>
    <xf numFmtId="2" fontId="15" fillId="0" borderId="2" xfId="0" applyNumberFormat="1" applyFont="1" applyBorder="1"/>
    <xf numFmtId="2" fontId="15" fillId="0" borderId="22" xfId="0" applyNumberFormat="1" applyFont="1" applyBorder="1"/>
    <xf numFmtId="0" fontId="9" fillId="0" borderId="26" xfId="0" applyFont="1" applyBorder="1" applyAlignment="1">
      <alignment horizontal="center"/>
    </xf>
    <xf numFmtId="0" fontId="9" fillId="0" borderId="2" xfId="0" applyFont="1" applyFill="1" applyBorder="1" applyAlignment="1">
      <alignment horizontal="center"/>
    </xf>
    <xf numFmtId="2" fontId="15" fillId="0" borderId="24" xfId="0" applyNumberFormat="1" applyFont="1" applyBorder="1"/>
    <xf numFmtId="2" fontId="15" fillId="0" borderId="25" xfId="0" applyNumberFormat="1" applyFont="1" applyBorder="1"/>
    <xf numFmtId="0" fontId="1" fillId="0" borderId="1" xfId="0" applyFont="1" applyBorder="1" applyAlignment="1">
      <alignment vertical="top" wrapText="1"/>
    </xf>
    <xf numFmtId="44" fontId="1" fillId="0" borderId="1" xfId="1" applyFont="1" applyBorder="1" applyAlignment="1">
      <alignment vertical="top" wrapText="1"/>
    </xf>
    <xf numFmtId="0" fontId="1" fillId="0" borderId="1" xfId="0" applyFont="1" applyBorder="1" applyAlignment="1">
      <alignment vertical="top"/>
    </xf>
    <xf numFmtId="0" fontId="1" fillId="0" borderId="1" xfId="0" applyFont="1" applyFill="1" applyBorder="1" applyAlignment="1">
      <alignment vertical="top" wrapText="1"/>
    </xf>
    <xf numFmtId="0" fontId="9" fillId="0" borderId="0" xfId="0" applyFont="1"/>
    <xf numFmtId="0" fontId="13" fillId="0" borderId="5" xfId="0" applyFont="1" applyBorder="1"/>
    <xf numFmtId="0" fontId="7" fillId="0" borderId="1" xfId="0" applyFont="1" applyBorder="1"/>
    <xf numFmtId="2" fontId="13" fillId="0" borderId="5" xfId="0" applyNumberFormat="1" applyFont="1" applyBorder="1"/>
    <xf numFmtId="9" fontId="13" fillId="0" borderId="5" xfId="0" applyNumberFormat="1" applyFont="1" applyBorder="1"/>
    <xf numFmtId="43" fontId="13" fillId="0" borderId="5" xfId="0" applyNumberFormat="1" applyFont="1" applyBorder="1"/>
    <xf numFmtId="2" fontId="13" fillId="0" borderId="1" xfId="0" applyNumberFormat="1" applyFont="1" applyBorder="1"/>
    <xf numFmtId="0" fontId="13" fillId="0" borderId="1" xfId="0" applyFont="1" applyBorder="1"/>
    <xf numFmtId="0" fontId="13" fillId="0" borderId="1" xfId="0" applyFont="1" applyBorder="1" applyAlignment="1">
      <alignment vertical="center"/>
    </xf>
    <xf numFmtId="9" fontId="13" fillId="0" borderId="1" xfId="0" applyNumberFormat="1" applyFont="1" applyBorder="1"/>
    <xf numFmtId="2" fontId="13" fillId="0" borderId="4" xfId="0" applyNumberFormat="1" applyFont="1" applyBorder="1"/>
    <xf numFmtId="9" fontId="13" fillId="0" borderId="4" xfId="0" applyNumberFormat="1" applyFont="1" applyBorder="1"/>
    <xf numFmtId="0" fontId="13" fillId="0" borderId="4" xfId="0" applyFont="1" applyBorder="1"/>
    <xf numFmtId="0" fontId="13" fillId="0" borderId="3" xfId="0" applyFont="1" applyBorder="1"/>
    <xf numFmtId="0" fontId="34" fillId="0" borderId="5" xfId="0" applyFont="1" applyBorder="1"/>
    <xf numFmtId="0" fontId="34" fillId="0" borderId="1" xfId="0" applyFont="1" applyBorder="1"/>
    <xf numFmtId="0" fontId="13" fillId="0" borderId="4" xfId="0" applyFont="1" applyFill="1" applyBorder="1"/>
    <xf numFmtId="0" fontId="7" fillId="0" borderId="5" xfId="0" applyFont="1" applyBorder="1" applyAlignment="1">
      <alignment wrapText="1"/>
    </xf>
    <xf numFmtId="0" fontId="7" fillId="0" borderId="1" xfId="0" applyFont="1" applyBorder="1" applyAlignment="1">
      <alignment wrapText="1"/>
    </xf>
    <xf numFmtId="44" fontId="7" fillId="0" borderId="1" xfId="1" applyFont="1" applyBorder="1" applyAlignment="1">
      <alignment wrapText="1"/>
    </xf>
    <xf numFmtId="0" fontId="7" fillId="0" borderId="1" xfId="0" applyFont="1" applyFill="1" applyBorder="1"/>
    <xf numFmtId="9" fontId="13" fillId="0" borderId="23" xfId="0" applyNumberFormat="1" applyFont="1" applyBorder="1"/>
    <xf numFmtId="2" fontId="13" fillId="0" borderId="23" xfId="0" applyNumberFormat="1" applyFont="1" applyBorder="1"/>
    <xf numFmtId="2" fontId="13" fillId="0" borderId="3" xfId="0" applyNumberFormat="1" applyFont="1" applyBorder="1"/>
    <xf numFmtId="2" fontId="13" fillId="0" borderId="15" xfId="0" applyNumberFormat="1" applyFont="1" applyBorder="1"/>
    <xf numFmtId="0" fontId="1" fillId="0" borderId="5" xfId="0" applyFont="1" applyFill="1" applyBorder="1" applyAlignment="1">
      <alignment vertical="top" wrapText="1"/>
    </xf>
    <xf numFmtId="2" fontId="15" fillId="0" borderId="0" xfId="0" applyNumberFormat="1" applyFont="1" applyBorder="1"/>
    <xf numFmtId="0" fontId="21" fillId="0" borderId="0" xfId="0" applyFont="1" applyAlignment="1">
      <alignment horizontal="left" vertical="center" wrapText="1"/>
    </xf>
    <xf numFmtId="0" fontId="9" fillId="0" borderId="17" xfId="0" applyFont="1" applyBorder="1" applyAlignment="1">
      <alignment horizontal="center"/>
    </xf>
    <xf numFmtId="0" fontId="9" fillId="0" borderId="18" xfId="0" applyFont="1" applyBorder="1" applyAlignment="1">
      <alignment horizontal="center"/>
    </xf>
    <xf numFmtId="0" fontId="9" fillId="0" borderId="18" xfId="0" applyFont="1" applyBorder="1" applyAlignment="1">
      <alignment horizontal="center" vertical="center"/>
    </xf>
    <xf numFmtId="0" fontId="9" fillId="0" borderId="18" xfId="0" applyFont="1" applyFill="1" applyBorder="1" applyAlignment="1">
      <alignment horizontal="center"/>
    </xf>
    <xf numFmtId="2" fontId="25" fillId="0" borderId="2" xfId="0" applyNumberFormat="1" applyFont="1" applyBorder="1"/>
    <xf numFmtId="2" fontId="12" fillId="0" borderId="22" xfId="0" applyNumberFormat="1" applyFont="1" applyBorder="1"/>
    <xf numFmtId="0" fontId="34" fillId="0" borderId="0" xfId="0" applyFont="1" applyFill="1" applyBorder="1"/>
    <xf numFmtId="43" fontId="13" fillId="0" borderId="23" xfId="0" applyNumberFormat="1" applyFont="1" applyBorder="1"/>
    <xf numFmtId="0" fontId="1" fillId="0" borderId="1" xfId="0" applyFont="1" applyBorder="1" applyAlignment="1">
      <alignment wrapText="1"/>
    </xf>
    <xf numFmtId="0" fontId="13" fillId="0" borderId="15" xfId="0" applyFont="1" applyBorder="1"/>
    <xf numFmtId="0" fontId="35" fillId="0" borderId="1" xfId="0" applyFont="1" applyBorder="1" applyAlignment="1">
      <alignment wrapText="1"/>
    </xf>
    <xf numFmtId="0" fontId="1" fillId="0" borderId="5" xfId="0" applyFont="1" applyBorder="1" applyAlignment="1">
      <alignment vertical="top"/>
    </xf>
    <xf numFmtId="0" fontId="7" fillId="0" borderId="5" xfId="0" applyFont="1" applyFill="1" applyBorder="1"/>
    <xf numFmtId="0" fontId="7" fillId="0" borderId="4" xfId="0" applyFont="1" applyBorder="1" applyAlignment="1">
      <alignment wrapText="1"/>
    </xf>
    <xf numFmtId="0" fontId="7" fillId="0" borderId="1" xfId="0" applyFont="1" applyFill="1" applyBorder="1" applyAlignment="1">
      <alignment wrapText="1"/>
    </xf>
    <xf numFmtId="0" fontId="7" fillId="0" borderId="4" xfId="0" applyFont="1" applyBorder="1"/>
    <xf numFmtId="0" fontId="36" fillId="0" borderId="1" xfId="0" applyFont="1" applyBorder="1" applyAlignment="1">
      <alignment wrapText="1"/>
    </xf>
    <xf numFmtId="0" fontId="13" fillId="0" borderId="1" xfId="0" applyFont="1" applyFill="1" applyBorder="1"/>
    <xf numFmtId="0" fontId="0" fillId="0" borderId="1" xfId="0" applyBorder="1"/>
    <xf numFmtId="0" fontId="13" fillId="0" borderId="1" xfId="0" applyFont="1" applyBorder="1" applyAlignment="1">
      <alignment wrapText="1"/>
    </xf>
    <xf numFmtId="0" fontId="13" fillId="0" borderId="5" xfId="0" applyFont="1" applyBorder="1" applyAlignment="1">
      <alignment vertical="center"/>
    </xf>
    <xf numFmtId="0" fontId="13" fillId="0" borderId="5" xfId="0" applyFont="1" applyBorder="1" applyAlignment="1">
      <alignment wrapText="1"/>
    </xf>
    <xf numFmtId="0" fontId="13" fillId="0" borderId="1" xfId="0" applyFont="1" applyBorder="1" applyAlignment="1">
      <alignment vertical="top" wrapText="1"/>
    </xf>
    <xf numFmtId="0" fontId="13" fillId="0" borderId="0" xfId="0" applyFont="1" applyAlignment="1">
      <alignment vertical="top" wrapText="1"/>
    </xf>
    <xf numFmtId="0" fontId="13" fillId="0" borderId="1" xfId="0" applyFont="1" applyBorder="1" applyAlignment="1">
      <alignment horizontal="right"/>
    </xf>
    <xf numFmtId="0" fontId="13" fillId="0" borderId="1" xfId="0" applyFont="1" applyBorder="1" applyAlignment="1">
      <alignment horizontal="left"/>
    </xf>
    <xf numFmtId="0" fontId="13" fillId="0" borderId="23" xfId="0" applyFont="1" applyBorder="1"/>
    <xf numFmtId="2" fontId="31" fillId="0" borderId="1" xfId="0" applyNumberFormat="1" applyFont="1" applyBorder="1"/>
    <xf numFmtId="9" fontId="31" fillId="0" borderId="5" xfId="0" applyNumberFormat="1" applyFont="1" applyBorder="1"/>
    <xf numFmtId="2" fontId="31" fillId="0" borderId="5" xfId="0" applyNumberFormat="1" applyFont="1" applyBorder="1"/>
    <xf numFmtId="2" fontId="31" fillId="0" borderId="4" xfId="0" applyNumberFormat="1" applyFont="1" applyBorder="1"/>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7" fillId="0" borderId="4" xfId="0" applyFont="1" applyBorder="1" applyAlignment="1">
      <alignment horizontal="center" vertical="top" wrapText="1"/>
    </xf>
    <xf numFmtId="0" fontId="7" fillId="0" borderId="14" xfId="0" applyFont="1" applyBorder="1" applyAlignment="1">
      <alignment horizontal="center" vertical="top"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13" fillId="0" borderId="0" xfId="0" applyFont="1" applyAlignment="1">
      <alignment horizontal="left"/>
    </xf>
    <xf numFmtId="0" fontId="3" fillId="0" borderId="0" xfId="0" applyFont="1" applyAlignment="1">
      <alignment horizontal="left"/>
    </xf>
    <xf numFmtId="0" fontId="7" fillId="0" borderId="16" xfId="0" applyFont="1" applyBorder="1" applyAlignment="1">
      <alignment horizontal="center" vertical="top" wrapText="1"/>
    </xf>
    <xf numFmtId="0" fontId="8" fillId="0" borderId="0" xfId="0" applyFont="1" applyBorder="1" applyAlignment="1">
      <alignment horizontal="center" vertical="center" wrapText="1"/>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33" fillId="0" borderId="0" xfId="0" applyFont="1" applyAlignment="1">
      <alignment horizontal="left" vertical="center" wrapText="1"/>
    </xf>
    <xf numFmtId="0" fontId="32" fillId="0" borderId="0" xfId="0" applyFont="1" applyAlignment="1">
      <alignment horizontal="left" vertical="center" wrapText="1"/>
    </xf>
    <xf numFmtId="0" fontId="7" fillId="0" borderId="0" xfId="0" applyFont="1" applyBorder="1" applyAlignment="1">
      <alignment horizontal="center" vertical="top"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17" xfId="0" applyFont="1" applyBorder="1" applyAlignment="1">
      <alignment horizontal="center" vertical="top" wrapText="1"/>
    </xf>
    <xf numFmtId="0" fontId="7" fillId="0" borderId="20" xfId="0" applyFont="1" applyBorder="1" applyAlignment="1">
      <alignment horizontal="center" vertical="top" wrapText="1"/>
    </xf>
    <xf numFmtId="0" fontId="7" fillId="0" borderId="18" xfId="0" applyFont="1" applyBorder="1" applyAlignment="1">
      <alignment horizontal="center" vertical="center" wrapText="1"/>
    </xf>
    <xf numFmtId="0" fontId="0" fillId="0" borderId="0" xfId="0" applyAlignment="1">
      <alignment horizontal="left" vertical="top" wrapText="1"/>
    </xf>
    <xf numFmtId="0" fontId="7" fillId="0" borderId="3" xfId="0" applyFont="1" applyBorder="1" applyAlignment="1">
      <alignment horizontal="center" vertical="center"/>
    </xf>
    <xf numFmtId="0" fontId="7" fillId="0" borderId="15" xfId="0" applyFont="1" applyBorder="1" applyAlignment="1">
      <alignment horizontal="center" vertical="center"/>
    </xf>
    <xf numFmtId="0" fontId="22" fillId="0" borderId="18" xfId="0" applyFont="1" applyBorder="1" applyAlignment="1">
      <alignment horizontal="center" vertical="center" wrapText="1"/>
    </xf>
    <xf numFmtId="0" fontId="13" fillId="0" borderId="0" xfId="0" applyFont="1" applyAlignment="1">
      <alignment vertical="center" wrapText="1"/>
    </xf>
    <xf numFmtId="0" fontId="18" fillId="0" borderId="0" xfId="0" applyFont="1" applyAlignment="1">
      <alignment horizontal="left" wrapText="1"/>
    </xf>
    <xf numFmtId="0" fontId="6"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wrapText="1"/>
    </xf>
    <xf numFmtId="0" fontId="0" fillId="0" borderId="0" xfId="0" applyAlignment="1">
      <alignment horizontal="left" wrapText="1"/>
    </xf>
    <xf numFmtId="0" fontId="13" fillId="0" borderId="0" xfId="0" applyFont="1" applyBorder="1" applyAlignment="1">
      <alignment horizontal="left" wrapText="1"/>
    </xf>
    <xf numFmtId="0" fontId="2" fillId="0" borderId="0" xfId="0" applyFont="1" applyBorder="1" applyAlignment="1">
      <alignment horizontal="left" wrapText="1"/>
    </xf>
    <xf numFmtId="0" fontId="2" fillId="0" borderId="0" xfId="0" applyFont="1" applyBorder="1" applyAlignment="1">
      <alignment horizontal="left" vertical="center" wrapText="1"/>
    </xf>
    <xf numFmtId="0" fontId="9" fillId="0" borderId="0" xfId="0" applyFont="1" applyBorder="1" applyAlignment="1">
      <alignment horizontal="left" vertical="center" wrapText="1"/>
    </xf>
  </cellXfs>
  <cellStyles count="2">
    <cellStyle name="Normalny" xfId="0" builtinId="0"/>
    <cellStyle name="Walutowy" xfId="1"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N41"/>
  <sheetViews>
    <sheetView topLeftCell="A19" workbookViewId="0">
      <selection activeCell="N34" sqref="N34"/>
    </sheetView>
  </sheetViews>
  <sheetFormatPr defaultRowHeight="14.25"/>
  <cols>
    <col min="1" max="1" width="3.75" style="1" customWidth="1"/>
    <col min="2" max="2" width="34.5" style="1" customWidth="1"/>
    <col min="3" max="3" width="5.125" style="1" customWidth="1"/>
    <col min="4" max="4" width="8.75" style="1" customWidth="1"/>
    <col min="5" max="6" width="6.625" style="1" customWidth="1"/>
    <col min="7" max="7" width="9.375" style="1" customWidth="1"/>
    <col min="8" max="8" width="14" style="1" customWidth="1"/>
    <col min="9" max="9" width="13.375" style="1" customWidth="1"/>
    <col min="10" max="16384" width="9" style="1"/>
  </cols>
  <sheetData>
    <row r="1" spans="1:12" ht="15">
      <c r="C1" s="34" t="s">
        <v>65</v>
      </c>
    </row>
    <row r="2" spans="1:12" ht="4.5" customHeight="1" thickBot="1">
      <c r="B2" s="15"/>
      <c r="C2" s="15"/>
      <c r="D2" s="15"/>
      <c r="E2" s="15"/>
      <c r="F2" s="15"/>
      <c r="G2" s="15"/>
      <c r="H2" s="15"/>
      <c r="I2" s="15"/>
      <c r="J2" s="8"/>
      <c r="K2" s="3"/>
    </row>
    <row r="3" spans="1:12" ht="3.75" customHeight="1" thickBot="1">
      <c r="I3" s="5"/>
      <c r="J3" s="5"/>
      <c r="L3" s="5"/>
    </row>
    <row r="4" spans="1:12" ht="24.75" thickTop="1" thickBot="1">
      <c r="B4" s="135" t="s">
        <v>0</v>
      </c>
      <c r="C4" s="136"/>
      <c r="D4" s="136"/>
      <c r="E4" s="136"/>
      <c r="F4" s="136"/>
      <c r="G4" s="136"/>
      <c r="H4" s="136"/>
      <c r="I4" s="137"/>
      <c r="J4" s="16"/>
    </row>
    <row r="5" spans="1:12" ht="3.75" customHeight="1" thickTop="1" thickBot="1">
      <c r="B5" s="17"/>
      <c r="C5" s="17"/>
      <c r="D5" s="17"/>
      <c r="E5" s="17"/>
      <c r="F5" s="17"/>
      <c r="G5" s="17"/>
      <c r="H5" s="17"/>
      <c r="I5" s="17"/>
    </row>
    <row r="6" spans="1:12">
      <c r="B6" s="16"/>
      <c r="C6" s="16"/>
      <c r="D6" s="16"/>
      <c r="E6" s="16"/>
      <c r="F6" s="16"/>
      <c r="G6" s="16"/>
      <c r="H6" s="16"/>
      <c r="I6" s="16"/>
    </row>
    <row r="7" spans="1:12" ht="18">
      <c r="B7" s="19" t="s">
        <v>132</v>
      </c>
      <c r="C7" s="19"/>
      <c r="D7" s="19"/>
      <c r="E7" s="19"/>
      <c r="F7" s="19"/>
      <c r="G7" s="19"/>
      <c r="H7" s="19"/>
      <c r="I7" s="19"/>
      <c r="J7" s="20"/>
      <c r="K7" s="20"/>
      <c r="L7" s="20"/>
    </row>
    <row r="8" spans="1:12" ht="18">
      <c r="B8" s="19" t="s">
        <v>97</v>
      </c>
      <c r="C8" s="21"/>
      <c r="D8" s="21"/>
      <c r="E8" s="21"/>
      <c r="F8" s="21"/>
      <c r="G8" s="21"/>
      <c r="H8" s="21"/>
      <c r="I8" s="21"/>
      <c r="J8" s="22"/>
      <c r="K8" s="22"/>
      <c r="L8" s="22"/>
    </row>
    <row r="9" spans="1:12" ht="15">
      <c r="B9" s="23"/>
      <c r="C9" s="24"/>
      <c r="D9" s="24"/>
      <c r="E9" s="24"/>
      <c r="F9" s="24"/>
      <c r="G9" s="24"/>
      <c r="H9" s="24"/>
      <c r="I9" s="24"/>
      <c r="J9" s="25"/>
      <c r="K9" s="25"/>
      <c r="L9" s="25"/>
    </row>
    <row r="10" spans="1:12" ht="15">
      <c r="A10" s="2"/>
      <c r="B10" s="29" t="s">
        <v>183</v>
      </c>
      <c r="C10" s="18"/>
      <c r="D10" s="18"/>
      <c r="E10" s="18"/>
      <c r="F10" s="18"/>
      <c r="G10" s="18"/>
      <c r="H10" s="18"/>
      <c r="I10" s="18"/>
      <c r="J10" s="18"/>
      <c r="K10" s="18"/>
    </row>
    <row r="11" spans="1:12" ht="10.5" customHeight="1">
      <c r="A11" s="2"/>
      <c r="B11" s="2"/>
      <c r="C11" s="2"/>
      <c r="D11" s="2"/>
      <c r="E11" s="2"/>
      <c r="F11" s="2"/>
      <c r="G11" s="2"/>
      <c r="H11" s="2"/>
      <c r="I11" s="10"/>
      <c r="J11" s="2"/>
    </row>
    <row r="12" spans="1:12" ht="14.25" customHeight="1">
      <c r="A12" s="123" t="s">
        <v>1</v>
      </c>
      <c r="B12" s="123" t="s">
        <v>2</v>
      </c>
      <c r="C12" s="123" t="s">
        <v>3</v>
      </c>
      <c r="D12" s="123" t="s">
        <v>4</v>
      </c>
      <c r="E12" s="127" t="s">
        <v>71</v>
      </c>
      <c r="F12" s="129" t="s">
        <v>133</v>
      </c>
      <c r="G12" s="129" t="s">
        <v>72</v>
      </c>
      <c r="H12" s="125" t="s">
        <v>73</v>
      </c>
      <c r="I12" s="138" t="s">
        <v>5</v>
      </c>
      <c r="J12" s="133"/>
      <c r="K12" s="134"/>
      <c r="L12" s="134"/>
    </row>
    <row r="13" spans="1:12" ht="22.5" customHeight="1" thickBot="1">
      <c r="A13" s="124"/>
      <c r="B13" s="124"/>
      <c r="C13" s="124"/>
      <c r="D13" s="124"/>
      <c r="E13" s="128"/>
      <c r="F13" s="130"/>
      <c r="G13" s="130"/>
      <c r="H13" s="126"/>
      <c r="I13" s="139"/>
      <c r="J13" s="133"/>
      <c r="K13" s="134"/>
      <c r="L13" s="134"/>
    </row>
    <row r="14" spans="1:12" ht="16.5" thickBot="1">
      <c r="A14" s="11" t="s">
        <v>6</v>
      </c>
      <c r="B14" s="12" t="s">
        <v>15</v>
      </c>
      <c r="C14" s="12" t="s">
        <v>16</v>
      </c>
      <c r="D14" s="12" t="s">
        <v>17</v>
      </c>
      <c r="E14" s="12" t="s">
        <v>13</v>
      </c>
      <c r="F14" s="12" t="s">
        <v>74</v>
      </c>
      <c r="G14" s="12" t="s">
        <v>134</v>
      </c>
      <c r="H14" s="36" t="s">
        <v>14</v>
      </c>
      <c r="I14" s="13"/>
      <c r="J14" s="26"/>
      <c r="K14" s="27"/>
      <c r="L14" s="27"/>
    </row>
    <row r="15" spans="1:12" ht="18.75">
      <c r="A15" s="65">
        <v>1</v>
      </c>
      <c r="B15" s="65" t="s">
        <v>18</v>
      </c>
      <c r="C15" s="65" t="s">
        <v>19</v>
      </c>
      <c r="D15" s="65">
        <v>1750</v>
      </c>
      <c r="E15" s="67"/>
      <c r="F15" s="68">
        <v>0.05</v>
      </c>
      <c r="G15" s="69">
        <f>E15*F15+E15</f>
        <v>0</v>
      </c>
      <c r="H15" s="69">
        <f>D15*E15</f>
        <v>0</v>
      </c>
      <c r="I15" s="69">
        <f>D15*E15+F15*D15*E15</f>
        <v>0</v>
      </c>
      <c r="J15" s="28"/>
      <c r="K15" s="16"/>
      <c r="L15" s="16"/>
    </row>
    <row r="16" spans="1:12" ht="18.75">
      <c r="A16" s="71">
        <v>2</v>
      </c>
      <c r="B16" s="71" t="s">
        <v>20</v>
      </c>
      <c r="C16" s="71" t="s">
        <v>19</v>
      </c>
      <c r="D16" s="71">
        <v>150</v>
      </c>
      <c r="E16" s="70"/>
      <c r="F16" s="68">
        <v>0.05</v>
      </c>
      <c r="G16" s="69">
        <f t="shared" ref="G16:G24" si="0">E16*F16+E16</f>
        <v>0</v>
      </c>
      <c r="H16" s="69">
        <f t="shared" ref="H16:H24" si="1">D16*E16</f>
        <v>0</v>
      </c>
      <c r="I16" s="69">
        <f t="shared" ref="I16:I24" si="2">D16*E16+F16*D16*E16</f>
        <v>0</v>
      </c>
      <c r="J16" s="28"/>
      <c r="K16" s="16"/>
      <c r="L16" s="16"/>
    </row>
    <row r="17" spans="1:14" ht="18.75">
      <c r="A17" s="71">
        <v>3</v>
      </c>
      <c r="B17" s="71" t="s">
        <v>21</v>
      </c>
      <c r="C17" s="71" t="s">
        <v>22</v>
      </c>
      <c r="D17" s="71">
        <v>60</v>
      </c>
      <c r="E17" s="70"/>
      <c r="F17" s="68">
        <v>0.05</v>
      </c>
      <c r="G17" s="69">
        <f t="shared" si="0"/>
        <v>0</v>
      </c>
      <c r="H17" s="69">
        <f t="shared" si="1"/>
        <v>0</v>
      </c>
      <c r="I17" s="69">
        <f t="shared" si="2"/>
        <v>0</v>
      </c>
      <c r="J17" s="28"/>
      <c r="K17" s="16"/>
      <c r="L17" s="16"/>
    </row>
    <row r="18" spans="1:14" ht="18.75">
      <c r="A18" s="71">
        <v>4</v>
      </c>
      <c r="B18" s="71" t="s">
        <v>23</v>
      </c>
      <c r="C18" s="71" t="s">
        <v>22</v>
      </c>
      <c r="D18" s="71">
        <v>45</v>
      </c>
      <c r="E18" s="70"/>
      <c r="F18" s="68">
        <v>0.05</v>
      </c>
      <c r="G18" s="69">
        <f t="shared" si="0"/>
        <v>0</v>
      </c>
      <c r="H18" s="69">
        <f t="shared" si="1"/>
        <v>0</v>
      </c>
      <c r="I18" s="69">
        <f t="shared" si="2"/>
        <v>0</v>
      </c>
      <c r="J18" s="28"/>
      <c r="K18" s="16"/>
      <c r="L18" s="16"/>
    </row>
    <row r="19" spans="1:14" ht="18.75">
      <c r="A19" s="71">
        <v>5</v>
      </c>
      <c r="B19" s="71" t="s">
        <v>24</v>
      </c>
      <c r="C19" s="71" t="s">
        <v>7</v>
      </c>
      <c r="D19" s="71">
        <v>290</v>
      </c>
      <c r="E19" s="70"/>
      <c r="F19" s="68">
        <v>0.05</v>
      </c>
      <c r="G19" s="69">
        <f t="shared" si="0"/>
        <v>0</v>
      </c>
      <c r="H19" s="69">
        <f t="shared" si="1"/>
        <v>0</v>
      </c>
      <c r="I19" s="69">
        <f t="shared" si="2"/>
        <v>0</v>
      </c>
      <c r="J19" s="28"/>
      <c r="K19" s="16"/>
      <c r="L19" s="16"/>
    </row>
    <row r="20" spans="1:14" ht="18.75">
      <c r="A20" s="71">
        <v>6</v>
      </c>
      <c r="B20" s="71" t="s">
        <v>25</v>
      </c>
      <c r="C20" s="71" t="s">
        <v>19</v>
      </c>
      <c r="D20" s="71">
        <v>360</v>
      </c>
      <c r="E20" s="70"/>
      <c r="F20" s="68">
        <v>0.05</v>
      </c>
      <c r="G20" s="69">
        <f t="shared" si="0"/>
        <v>0</v>
      </c>
      <c r="H20" s="69">
        <f t="shared" si="1"/>
        <v>0</v>
      </c>
      <c r="I20" s="69">
        <f t="shared" si="2"/>
        <v>0</v>
      </c>
      <c r="J20" s="28"/>
      <c r="K20" s="16"/>
      <c r="L20" s="16"/>
    </row>
    <row r="21" spans="1:14" ht="18.75">
      <c r="A21" s="71">
        <v>7</v>
      </c>
      <c r="B21" s="71" t="s">
        <v>26</v>
      </c>
      <c r="C21" s="71" t="s">
        <v>7</v>
      </c>
      <c r="D21" s="71">
        <v>460</v>
      </c>
      <c r="E21" s="70"/>
      <c r="F21" s="68">
        <v>0.05</v>
      </c>
      <c r="G21" s="69">
        <f t="shared" si="0"/>
        <v>0</v>
      </c>
      <c r="H21" s="69">
        <f t="shared" si="1"/>
        <v>0</v>
      </c>
      <c r="I21" s="69">
        <f t="shared" si="2"/>
        <v>0</v>
      </c>
      <c r="J21" s="28"/>
      <c r="K21" s="16"/>
      <c r="L21" s="16"/>
    </row>
    <row r="22" spans="1:14" ht="31.5">
      <c r="A22" s="71">
        <v>8</v>
      </c>
      <c r="B22" s="111" t="s">
        <v>226</v>
      </c>
      <c r="C22" s="71" t="s">
        <v>7</v>
      </c>
      <c r="D22" s="71">
        <v>40</v>
      </c>
      <c r="E22" s="70"/>
      <c r="F22" s="68">
        <v>0.05</v>
      </c>
      <c r="G22" s="69">
        <f t="shared" si="0"/>
        <v>0</v>
      </c>
      <c r="H22" s="69">
        <f t="shared" si="1"/>
        <v>0</v>
      </c>
      <c r="I22" s="69">
        <f t="shared" si="2"/>
        <v>0</v>
      </c>
      <c r="J22" s="28"/>
      <c r="K22" s="16"/>
      <c r="L22" s="16"/>
    </row>
    <row r="23" spans="1:14" ht="18.75">
      <c r="A23" s="71">
        <v>9</v>
      </c>
      <c r="B23" s="71" t="s">
        <v>27</v>
      </c>
      <c r="C23" s="71" t="s">
        <v>7</v>
      </c>
      <c r="D23" s="71">
        <v>1200</v>
      </c>
      <c r="E23" s="74"/>
      <c r="F23" s="68">
        <v>0.05</v>
      </c>
      <c r="G23" s="69">
        <f t="shared" si="0"/>
        <v>0</v>
      </c>
      <c r="H23" s="69">
        <f t="shared" si="1"/>
        <v>0</v>
      </c>
      <c r="I23" s="69">
        <f t="shared" si="2"/>
        <v>0</v>
      </c>
      <c r="J23" s="28"/>
      <c r="K23" s="4"/>
      <c r="L23" s="4"/>
    </row>
    <row r="24" spans="1:14" ht="31.5" thickBot="1">
      <c r="A24" s="71">
        <v>10</v>
      </c>
      <c r="B24" s="111" t="s">
        <v>28</v>
      </c>
      <c r="C24" s="71" t="s">
        <v>7</v>
      </c>
      <c r="D24" s="71">
        <v>450</v>
      </c>
      <c r="E24" s="70"/>
      <c r="F24" s="68">
        <v>0.05</v>
      </c>
      <c r="G24" s="69">
        <f t="shared" si="0"/>
        <v>0</v>
      </c>
      <c r="H24" s="69">
        <f t="shared" si="1"/>
        <v>0</v>
      </c>
      <c r="I24" s="69">
        <f t="shared" si="2"/>
        <v>0</v>
      </c>
      <c r="J24" s="14"/>
      <c r="K24" s="9"/>
      <c r="M24" s="4"/>
      <c r="N24" s="4"/>
    </row>
    <row r="25" spans="1:14" ht="19.5" thickBot="1">
      <c r="A25" s="4"/>
      <c r="B25" s="4"/>
      <c r="C25" s="4"/>
      <c r="D25" s="6" t="s">
        <v>8</v>
      </c>
      <c r="E25" s="6"/>
      <c r="F25" s="6"/>
      <c r="G25" s="6"/>
      <c r="H25" s="53"/>
      <c r="I25" s="53"/>
      <c r="J25" s="4"/>
      <c r="L25" s="7"/>
      <c r="M25" s="7"/>
    </row>
    <row r="26" spans="1:14" ht="7.5" customHeight="1">
      <c r="K26" s="4"/>
      <c r="L26" s="7"/>
      <c r="M26" s="7"/>
      <c r="N26" s="7"/>
    </row>
    <row r="27" spans="1:14" ht="13.5" hidden="1" customHeight="1"/>
    <row r="28" spans="1:14" ht="18">
      <c r="B28" s="22" t="s">
        <v>165</v>
      </c>
      <c r="C28" s="22"/>
      <c r="D28" s="22"/>
      <c r="E28" s="22"/>
      <c r="F28" s="22"/>
      <c r="G28" s="22"/>
      <c r="H28" s="22"/>
      <c r="I28" s="22"/>
      <c r="J28" s="4"/>
    </row>
    <row r="29" spans="1:14" ht="18">
      <c r="B29" s="22" t="s">
        <v>162</v>
      </c>
      <c r="C29" s="22"/>
      <c r="D29" s="22"/>
      <c r="E29" s="22"/>
      <c r="F29" s="22"/>
      <c r="G29" s="22"/>
      <c r="H29" s="22"/>
      <c r="I29" s="22"/>
      <c r="J29" s="4"/>
    </row>
    <row r="30" spans="1:14" ht="6" customHeight="1">
      <c r="B30" s="4"/>
      <c r="C30" s="4"/>
      <c r="D30" s="4"/>
      <c r="E30" s="4"/>
      <c r="F30" s="4"/>
      <c r="G30" s="4"/>
      <c r="H30" s="4"/>
      <c r="I30" s="4"/>
      <c r="J30" s="4"/>
    </row>
    <row r="31" spans="1:14" ht="18">
      <c r="B31" s="131"/>
      <c r="C31" s="132"/>
      <c r="D31" s="132"/>
      <c r="E31" s="132"/>
      <c r="F31" s="132"/>
      <c r="G31" s="132"/>
      <c r="H31" s="132"/>
      <c r="I31" s="132"/>
      <c r="J31" s="4"/>
    </row>
    <row r="32" spans="1:14" ht="1.5" customHeight="1">
      <c r="B32" s="132"/>
      <c r="C32" s="132"/>
      <c r="D32" s="132"/>
      <c r="E32" s="132"/>
      <c r="F32" s="132"/>
      <c r="G32" s="132"/>
      <c r="H32" s="132"/>
      <c r="I32" s="132"/>
      <c r="J32" s="4"/>
    </row>
    <row r="33" spans="2:12" ht="24" customHeight="1">
      <c r="B33" s="4"/>
      <c r="C33" s="4"/>
      <c r="D33" s="4"/>
      <c r="E33" s="4"/>
      <c r="F33" s="4"/>
      <c r="G33" s="4"/>
      <c r="H33" s="4"/>
      <c r="I33" s="4"/>
      <c r="J33" s="4"/>
    </row>
    <row r="34" spans="2:12" ht="18">
      <c r="B34" s="4" t="s">
        <v>10</v>
      </c>
      <c r="C34" s="4"/>
      <c r="D34" s="4"/>
      <c r="E34" s="4"/>
      <c r="F34" s="4"/>
      <c r="G34" s="4"/>
      <c r="H34" s="4" t="s">
        <v>11</v>
      </c>
      <c r="I34" s="4"/>
      <c r="J34" s="4"/>
      <c r="K34" s="4"/>
      <c r="L34" s="4"/>
    </row>
    <row r="35" spans="2:12">
      <c r="B35" s="38" t="s">
        <v>12</v>
      </c>
      <c r="C35" s="5"/>
      <c r="D35" s="5"/>
      <c r="E35" s="5"/>
      <c r="F35" s="5"/>
      <c r="G35" s="5"/>
      <c r="H35" s="5" t="s">
        <v>268</v>
      </c>
      <c r="I35" s="5"/>
      <c r="J35" s="5"/>
      <c r="K35" s="5"/>
      <c r="L35" s="5"/>
    </row>
    <row r="36" spans="2:12">
      <c r="B36" s="5"/>
      <c r="C36" s="5"/>
      <c r="D36" s="5"/>
      <c r="E36" s="5"/>
      <c r="F36" s="5"/>
      <c r="G36" s="5"/>
      <c r="H36" s="41"/>
      <c r="I36" s="5"/>
      <c r="J36" s="5"/>
      <c r="K36" s="5"/>
      <c r="L36" s="5"/>
    </row>
    <row r="37" spans="2:12" ht="18">
      <c r="B37" s="4"/>
      <c r="C37" s="4"/>
      <c r="D37" s="7"/>
      <c r="E37" s="7"/>
      <c r="F37" s="7"/>
      <c r="G37" s="7"/>
      <c r="H37" s="7"/>
      <c r="I37" s="7"/>
      <c r="J37" s="7"/>
      <c r="K37" s="7"/>
      <c r="L37" s="7"/>
    </row>
    <row r="39" spans="2:12" ht="15">
      <c r="B39" s="23"/>
      <c r="C39" s="24"/>
      <c r="D39" s="24"/>
      <c r="E39" s="24"/>
      <c r="F39" s="24"/>
      <c r="G39" s="24"/>
      <c r="H39" s="24"/>
      <c r="I39" s="24"/>
    </row>
    <row r="40" spans="2:12" ht="15">
      <c r="B40" s="23"/>
      <c r="C40" s="24"/>
      <c r="D40" s="24"/>
      <c r="E40" s="24"/>
      <c r="F40" s="24"/>
      <c r="G40" s="24"/>
      <c r="H40" s="24"/>
      <c r="I40" s="24"/>
      <c r="J40" s="25"/>
      <c r="K40" s="25"/>
      <c r="L40" s="25"/>
    </row>
    <row r="41" spans="2:12" ht="15">
      <c r="B41" s="23"/>
      <c r="C41" s="24"/>
      <c r="D41" s="24"/>
      <c r="E41" s="24"/>
      <c r="F41" s="24"/>
      <c r="G41" s="24"/>
      <c r="H41" s="24"/>
      <c r="I41" s="24"/>
      <c r="J41" s="25"/>
      <c r="K41" s="25"/>
      <c r="L41" s="25"/>
    </row>
  </sheetData>
  <mergeCells count="14">
    <mergeCell ref="B31:I32"/>
    <mergeCell ref="J12:J13"/>
    <mergeCell ref="K12:K13"/>
    <mergeCell ref="L12:L13"/>
    <mergeCell ref="B4:I4"/>
    <mergeCell ref="I12:I13"/>
    <mergeCell ref="A12:A13"/>
    <mergeCell ref="B12:B13"/>
    <mergeCell ref="C12:C13"/>
    <mergeCell ref="D12:D13"/>
    <mergeCell ref="H12:H13"/>
    <mergeCell ref="E12:E13"/>
    <mergeCell ref="G12:G13"/>
    <mergeCell ref="F12:F13"/>
  </mergeCells>
  <pageMargins left="1.26" right="1" top="0.33" bottom="0.31" header="0.28000000000000003" footer="0.19"/>
  <pageSetup paperSize="9" orientation="landscape" r:id="rId1"/>
</worksheet>
</file>

<file path=xl/worksheets/sheet2.xml><?xml version="1.0" encoding="utf-8"?>
<worksheet xmlns="http://schemas.openxmlformats.org/spreadsheetml/2006/main" xmlns:r="http://schemas.openxmlformats.org/officeDocument/2006/relationships">
  <dimension ref="A1:O38"/>
  <sheetViews>
    <sheetView workbookViewId="0">
      <selection activeCell="H16" sqref="H16"/>
    </sheetView>
  </sheetViews>
  <sheetFormatPr defaultRowHeight="14.25"/>
  <cols>
    <col min="1" max="1" width="3.75" style="1" customWidth="1"/>
    <col min="2" max="2" width="34.75" style="1" customWidth="1"/>
    <col min="3" max="3" width="24.875" style="1" customWidth="1"/>
    <col min="4" max="4" width="4.75" style="1" customWidth="1"/>
    <col min="5" max="5" width="5.75" style="1" customWidth="1"/>
    <col min="6" max="6" width="6.625" style="1" customWidth="1"/>
    <col min="7" max="7" width="5.5" style="1" customWidth="1"/>
    <col min="8" max="8" width="8.875" style="1" customWidth="1"/>
    <col min="9" max="9" width="12.75" style="1" customWidth="1"/>
    <col min="10" max="10" width="13.125" style="1" customWidth="1"/>
    <col min="11" max="16384" width="9" style="1"/>
  </cols>
  <sheetData>
    <row r="1" spans="1:13" ht="15">
      <c r="D1" s="33" t="s">
        <v>66</v>
      </c>
    </row>
    <row r="2" spans="1:13" ht="18.75">
      <c r="E2" s="16"/>
      <c r="F2" s="16"/>
      <c r="G2" s="16"/>
      <c r="H2" s="49"/>
      <c r="I2" s="50"/>
      <c r="J2" s="51"/>
    </row>
    <row r="3" spans="1:13" ht="3.75" customHeight="1" thickBot="1">
      <c r="J3" s="5"/>
      <c r="K3" s="5"/>
      <c r="M3" s="5"/>
    </row>
    <row r="4" spans="1:13" ht="24.75" thickTop="1" thickBot="1">
      <c r="B4" s="135" t="s">
        <v>0</v>
      </c>
      <c r="C4" s="136"/>
      <c r="D4" s="136"/>
      <c r="E4" s="136"/>
      <c r="F4" s="136"/>
      <c r="G4" s="136"/>
      <c r="H4" s="136"/>
      <c r="I4" s="136"/>
      <c r="J4" s="137"/>
      <c r="K4" s="16"/>
    </row>
    <row r="5" spans="1:13" ht="3.75" customHeight="1" thickTop="1" thickBot="1">
      <c r="B5" s="17"/>
      <c r="C5" s="17"/>
      <c r="D5" s="17"/>
      <c r="E5" s="17"/>
      <c r="F5" s="17"/>
      <c r="G5" s="17"/>
      <c r="H5" s="17"/>
      <c r="I5" s="17"/>
      <c r="J5" s="17"/>
    </row>
    <row r="6" spans="1:13">
      <c r="B6" s="16"/>
      <c r="C6" s="16"/>
      <c r="D6" s="16"/>
      <c r="E6" s="16"/>
      <c r="F6" s="16"/>
      <c r="G6" s="16"/>
      <c r="H6" s="16"/>
      <c r="I6" s="16"/>
      <c r="J6" s="16"/>
    </row>
    <row r="7" spans="1:13" ht="18">
      <c r="B7" s="19" t="s">
        <v>132</v>
      </c>
      <c r="C7" s="19"/>
      <c r="D7" s="19"/>
      <c r="E7" s="19"/>
      <c r="F7" s="19"/>
      <c r="G7" s="19"/>
      <c r="H7" s="19"/>
      <c r="I7" s="19"/>
      <c r="J7" s="19"/>
      <c r="K7" s="20"/>
      <c r="L7" s="20"/>
      <c r="M7" s="20"/>
    </row>
    <row r="8" spans="1:13" ht="18">
      <c r="B8" s="19" t="s">
        <v>97</v>
      </c>
      <c r="C8" s="19"/>
      <c r="D8" s="21"/>
      <c r="E8" s="21"/>
      <c r="F8" s="21"/>
      <c r="G8" s="21"/>
      <c r="H8" s="21"/>
      <c r="I8" s="21"/>
      <c r="J8" s="21"/>
      <c r="K8" s="22"/>
      <c r="L8" s="22"/>
      <c r="M8" s="22"/>
    </row>
    <row r="9" spans="1:13" ht="6.75" customHeight="1">
      <c r="B9" s="23"/>
      <c r="C9" s="23"/>
      <c r="D9" s="24"/>
      <c r="E9" s="24"/>
      <c r="F9" s="24"/>
      <c r="G9" s="24"/>
      <c r="H9" s="24"/>
      <c r="I9" s="24"/>
      <c r="J9" s="24"/>
      <c r="K9" s="25"/>
      <c r="L9" s="25"/>
      <c r="M9" s="25"/>
    </row>
    <row r="10" spans="1:13" ht="15">
      <c r="A10" s="2"/>
      <c r="B10" s="29" t="s">
        <v>192</v>
      </c>
      <c r="C10" s="29"/>
      <c r="D10" s="18"/>
      <c r="E10" s="18"/>
      <c r="F10" s="18"/>
      <c r="G10" s="18"/>
      <c r="H10" s="18"/>
      <c r="I10" s="18"/>
      <c r="J10" s="18"/>
      <c r="K10" s="18"/>
      <c r="L10" s="18"/>
    </row>
    <row r="11" spans="1:13" ht="15">
      <c r="A11" s="2"/>
      <c r="B11" s="2"/>
      <c r="C11" s="2"/>
      <c r="D11" s="2"/>
      <c r="E11" s="2"/>
      <c r="F11" s="2"/>
      <c r="G11" s="2"/>
      <c r="H11" s="2"/>
      <c r="I11" s="2"/>
      <c r="J11" s="10"/>
      <c r="K11" s="2"/>
    </row>
    <row r="12" spans="1:13" ht="14.25" customHeight="1">
      <c r="A12" s="123" t="s">
        <v>1</v>
      </c>
      <c r="B12" s="123" t="s">
        <v>2</v>
      </c>
      <c r="C12" s="129" t="s">
        <v>158</v>
      </c>
      <c r="D12" s="123" t="s">
        <v>3</v>
      </c>
      <c r="E12" s="123" t="s">
        <v>4</v>
      </c>
      <c r="F12" s="127" t="s">
        <v>71</v>
      </c>
      <c r="G12" s="129" t="s">
        <v>133</v>
      </c>
      <c r="H12" s="129" t="s">
        <v>72</v>
      </c>
      <c r="I12" s="125" t="s">
        <v>73</v>
      </c>
      <c r="J12" s="138" t="s">
        <v>5</v>
      </c>
      <c r="K12" s="142"/>
      <c r="L12" s="134"/>
      <c r="M12" s="134"/>
    </row>
    <row r="13" spans="1:13" ht="30" customHeight="1" thickBot="1">
      <c r="A13" s="124"/>
      <c r="B13" s="124"/>
      <c r="C13" s="130"/>
      <c r="D13" s="124"/>
      <c r="E13" s="124"/>
      <c r="F13" s="128"/>
      <c r="G13" s="130"/>
      <c r="H13" s="130"/>
      <c r="I13" s="126"/>
      <c r="J13" s="139"/>
      <c r="K13" s="142"/>
      <c r="L13" s="134"/>
      <c r="M13" s="134"/>
    </row>
    <row r="14" spans="1:13" ht="15.75">
      <c r="A14" s="92" t="s">
        <v>6</v>
      </c>
      <c r="B14" s="93" t="s">
        <v>15</v>
      </c>
      <c r="C14" s="93"/>
      <c r="D14" s="93" t="s">
        <v>16</v>
      </c>
      <c r="E14" s="93" t="s">
        <v>17</v>
      </c>
      <c r="F14" s="93" t="s">
        <v>13</v>
      </c>
      <c r="G14" s="93" t="s">
        <v>74</v>
      </c>
      <c r="H14" s="93" t="s">
        <v>134</v>
      </c>
      <c r="I14" s="94" t="s">
        <v>14</v>
      </c>
      <c r="J14" s="95"/>
      <c r="K14" s="26"/>
      <c r="L14" s="27"/>
      <c r="M14" s="27"/>
    </row>
    <row r="15" spans="1:13" ht="31.5">
      <c r="A15" s="112">
        <v>1</v>
      </c>
      <c r="B15" s="113" t="s">
        <v>186</v>
      </c>
      <c r="C15" s="113"/>
      <c r="D15" s="65" t="s">
        <v>63</v>
      </c>
      <c r="E15" s="65">
        <v>40</v>
      </c>
      <c r="F15" s="67"/>
      <c r="G15" s="68"/>
      <c r="H15" s="69">
        <f>F15*G15+F15</f>
        <v>0</v>
      </c>
      <c r="I15" s="69">
        <f>E15*F15</f>
        <v>0</v>
      </c>
      <c r="J15" s="69">
        <f>E15*F15+G15*E15*F15</f>
        <v>0</v>
      </c>
      <c r="K15" s="28"/>
      <c r="L15" s="16"/>
      <c r="M15" s="16"/>
    </row>
    <row r="16" spans="1:13" ht="69.75" customHeight="1">
      <c r="A16" s="72">
        <v>2</v>
      </c>
      <c r="B16" s="111" t="s">
        <v>187</v>
      </c>
      <c r="C16" s="111"/>
      <c r="D16" s="71" t="s">
        <v>7</v>
      </c>
      <c r="E16" s="71">
        <v>700</v>
      </c>
      <c r="F16" s="70"/>
      <c r="G16" s="68"/>
      <c r="H16" s="69">
        <f t="shared" ref="H16:H29" si="0">F16*G16+F16</f>
        <v>0</v>
      </c>
      <c r="I16" s="69">
        <f t="shared" ref="I16:I29" si="1">E16*F16</f>
        <v>0</v>
      </c>
      <c r="J16" s="69">
        <f t="shared" ref="J16:J29" si="2">E16*F16+G16*E16*F16</f>
        <v>0</v>
      </c>
      <c r="K16" s="28"/>
      <c r="L16" s="16"/>
      <c r="M16" s="16"/>
    </row>
    <row r="17" spans="1:15" ht="67.5" customHeight="1">
      <c r="A17" s="71">
        <v>3</v>
      </c>
      <c r="B17" s="111" t="s">
        <v>212</v>
      </c>
      <c r="C17" s="111"/>
      <c r="D17" s="71" t="s">
        <v>7</v>
      </c>
      <c r="E17" s="71">
        <v>240</v>
      </c>
      <c r="F17" s="70"/>
      <c r="G17" s="68"/>
      <c r="H17" s="69">
        <f t="shared" si="0"/>
        <v>0</v>
      </c>
      <c r="I17" s="69">
        <f t="shared" si="1"/>
        <v>0</v>
      </c>
      <c r="J17" s="69">
        <f t="shared" si="2"/>
        <v>0</v>
      </c>
      <c r="K17" s="28"/>
      <c r="L17" s="16"/>
      <c r="M17" s="16"/>
    </row>
    <row r="18" spans="1:15" ht="44.25" customHeight="1">
      <c r="A18" s="71">
        <v>4</v>
      </c>
      <c r="B18" s="111" t="s">
        <v>193</v>
      </c>
      <c r="C18" s="111"/>
      <c r="D18" s="71" t="s">
        <v>7</v>
      </c>
      <c r="E18" s="71">
        <v>120</v>
      </c>
      <c r="F18" s="70"/>
      <c r="G18" s="68"/>
      <c r="H18" s="69">
        <f t="shared" si="0"/>
        <v>0</v>
      </c>
      <c r="I18" s="69">
        <f t="shared" si="1"/>
        <v>0</v>
      </c>
      <c r="J18" s="69">
        <f t="shared" si="2"/>
        <v>0</v>
      </c>
      <c r="K18" s="28"/>
      <c r="L18" s="16"/>
      <c r="M18" s="16"/>
    </row>
    <row r="19" spans="1:15" ht="95.25" customHeight="1">
      <c r="A19" s="71">
        <v>5</v>
      </c>
      <c r="B19" s="111" t="s">
        <v>227</v>
      </c>
      <c r="C19" s="111"/>
      <c r="D19" s="71" t="s">
        <v>7</v>
      </c>
      <c r="E19" s="71">
        <v>1400</v>
      </c>
      <c r="F19" s="70"/>
      <c r="G19" s="68"/>
      <c r="H19" s="69">
        <f t="shared" si="0"/>
        <v>0</v>
      </c>
      <c r="I19" s="69">
        <f t="shared" si="1"/>
        <v>0</v>
      </c>
      <c r="J19" s="69">
        <f t="shared" si="2"/>
        <v>0</v>
      </c>
      <c r="K19" s="28"/>
      <c r="L19" s="16"/>
      <c r="M19" s="16"/>
    </row>
    <row r="20" spans="1:15" ht="60">
      <c r="A20" s="72">
        <v>6</v>
      </c>
      <c r="B20" s="114" t="s">
        <v>211</v>
      </c>
      <c r="C20" s="114"/>
      <c r="D20" s="72" t="s">
        <v>7</v>
      </c>
      <c r="E20" s="72">
        <v>650</v>
      </c>
      <c r="F20" s="70"/>
      <c r="G20" s="68"/>
      <c r="H20" s="69">
        <f t="shared" si="0"/>
        <v>0</v>
      </c>
      <c r="I20" s="69">
        <f t="shared" si="1"/>
        <v>0</v>
      </c>
      <c r="J20" s="69">
        <f t="shared" si="2"/>
        <v>0</v>
      </c>
      <c r="K20" s="14"/>
      <c r="L20" s="9"/>
      <c r="N20" s="4"/>
      <c r="O20" s="4"/>
    </row>
    <row r="21" spans="1:15" ht="69" customHeight="1">
      <c r="A21" s="72">
        <v>7</v>
      </c>
      <c r="B21" s="115" t="s">
        <v>194</v>
      </c>
      <c r="C21" s="114"/>
      <c r="D21" s="72" t="s">
        <v>7</v>
      </c>
      <c r="E21" s="72">
        <v>450</v>
      </c>
      <c r="F21" s="70"/>
      <c r="G21" s="68"/>
      <c r="H21" s="69">
        <f t="shared" si="0"/>
        <v>0</v>
      </c>
      <c r="I21" s="69">
        <f t="shared" si="1"/>
        <v>0</v>
      </c>
      <c r="J21" s="69">
        <f t="shared" si="2"/>
        <v>0</v>
      </c>
      <c r="K21" s="14"/>
      <c r="L21" s="9"/>
      <c r="N21" s="4"/>
      <c r="O21" s="4"/>
    </row>
    <row r="22" spans="1:15" ht="45">
      <c r="A22" s="72">
        <v>8</v>
      </c>
      <c r="B22" s="114" t="s">
        <v>188</v>
      </c>
      <c r="C22" s="114"/>
      <c r="D22" s="72" t="s">
        <v>7</v>
      </c>
      <c r="E22" s="72">
        <v>500</v>
      </c>
      <c r="F22" s="70"/>
      <c r="G22" s="68"/>
      <c r="H22" s="69">
        <f t="shared" si="0"/>
        <v>0</v>
      </c>
      <c r="I22" s="69">
        <f t="shared" si="1"/>
        <v>0</v>
      </c>
      <c r="J22" s="69">
        <f t="shared" si="2"/>
        <v>0</v>
      </c>
      <c r="K22" s="14"/>
      <c r="L22" s="9"/>
      <c r="N22" s="4"/>
      <c r="O22" s="4"/>
    </row>
    <row r="23" spans="1:15" ht="57" customHeight="1">
      <c r="A23" s="72">
        <v>9</v>
      </c>
      <c r="B23" s="111" t="s">
        <v>195</v>
      </c>
      <c r="C23" s="114"/>
      <c r="D23" s="72" t="s">
        <v>7</v>
      </c>
      <c r="E23" s="72">
        <v>1500</v>
      </c>
      <c r="F23" s="70"/>
      <c r="G23" s="68"/>
      <c r="H23" s="69">
        <f t="shared" si="0"/>
        <v>0</v>
      </c>
      <c r="I23" s="69">
        <f t="shared" si="1"/>
        <v>0</v>
      </c>
      <c r="J23" s="69">
        <f t="shared" si="2"/>
        <v>0</v>
      </c>
      <c r="K23" s="14"/>
      <c r="L23" s="9"/>
      <c r="N23" s="4"/>
      <c r="O23" s="4"/>
    </row>
    <row r="24" spans="1:15" ht="91.5" customHeight="1">
      <c r="A24" s="72">
        <v>10</v>
      </c>
      <c r="B24" s="111" t="s">
        <v>210</v>
      </c>
      <c r="C24" s="114"/>
      <c r="D24" s="72" t="s">
        <v>7</v>
      </c>
      <c r="E24" s="72">
        <v>150</v>
      </c>
      <c r="F24" s="70"/>
      <c r="G24" s="68"/>
      <c r="H24" s="69">
        <f t="shared" si="0"/>
        <v>0</v>
      </c>
      <c r="I24" s="69">
        <f t="shared" si="1"/>
        <v>0</v>
      </c>
      <c r="J24" s="69">
        <f t="shared" si="2"/>
        <v>0</v>
      </c>
      <c r="K24" s="14"/>
      <c r="L24" s="9"/>
      <c r="N24" s="4"/>
      <c r="O24" s="4"/>
    </row>
    <row r="25" spans="1:15" ht="30.75">
      <c r="A25" s="72">
        <v>11</v>
      </c>
      <c r="B25" s="111" t="s">
        <v>189</v>
      </c>
      <c r="C25" s="114"/>
      <c r="D25" s="72" t="s">
        <v>7</v>
      </c>
      <c r="E25" s="72">
        <v>300</v>
      </c>
      <c r="F25" s="70"/>
      <c r="G25" s="68"/>
      <c r="H25" s="69">
        <f t="shared" si="0"/>
        <v>0</v>
      </c>
      <c r="I25" s="69">
        <f t="shared" si="1"/>
        <v>0</v>
      </c>
      <c r="J25" s="69">
        <f>E25*F25+G25*E25*F25</f>
        <v>0</v>
      </c>
      <c r="K25" s="14"/>
      <c r="L25" s="9"/>
      <c r="N25" s="4"/>
      <c r="O25" s="4"/>
    </row>
    <row r="26" spans="1:15" ht="45.75">
      <c r="A26" s="72">
        <v>12</v>
      </c>
      <c r="B26" s="111" t="s">
        <v>213</v>
      </c>
      <c r="C26" s="114"/>
      <c r="D26" s="72" t="s">
        <v>7</v>
      </c>
      <c r="E26" s="72">
        <v>320</v>
      </c>
      <c r="F26" s="70"/>
      <c r="G26" s="68"/>
      <c r="H26" s="69">
        <f t="shared" si="0"/>
        <v>0</v>
      </c>
      <c r="I26" s="69">
        <f t="shared" si="1"/>
        <v>0</v>
      </c>
      <c r="J26" s="69">
        <f>E26*F26+G26*E26*F26</f>
        <v>0</v>
      </c>
      <c r="K26" s="14"/>
      <c r="L26" s="9"/>
      <c r="N26" s="4"/>
      <c r="O26" s="4"/>
    </row>
    <row r="27" spans="1:15" ht="18">
      <c r="A27" s="72">
        <v>13</v>
      </c>
      <c r="B27" s="111" t="s">
        <v>191</v>
      </c>
      <c r="C27" s="114"/>
      <c r="D27" s="72" t="s">
        <v>22</v>
      </c>
      <c r="E27" s="72">
        <v>20</v>
      </c>
      <c r="F27" s="70"/>
      <c r="G27" s="68"/>
      <c r="H27" s="69">
        <f t="shared" si="0"/>
        <v>0</v>
      </c>
      <c r="I27" s="69">
        <f t="shared" si="1"/>
        <v>0</v>
      </c>
      <c r="J27" s="69">
        <f t="shared" ref="J27:J28" si="3">E27*F27+G27*E27*F27</f>
        <v>0</v>
      </c>
      <c r="K27" s="14"/>
      <c r="L27" s="9"/>
      <c r="N27" s="4"/>
      <c r="O27" s="4"/>
    </row>
    <row r="28" spans="1:15" ht="18">
      <c r="A28" s="72">
        <v>14</v>
      </c>
      <c r="B28" s="111" t="s">
        <v>190</v>
      </c>
      <c r="C28" s="114"/>
      <c r="D28" s="72" t="s">
        <v>166</v>
      </c>
      <c r="E28" s="72">
        <v>65</v>
      </c>
      <c r="F28" s="70"/>
      <c r="G28" s="68"/>
      <c r="H28" s="69">
        <f t="shared" si="0"/>
        <v>0</v>
      </c>
      <c r="I28" s="69">
        <f t="shared" si="1"/>
        <v>0</v>
      </c>
      <c r="J28" s="69">
        <f t="shared" si="3"/>
        <v>0</v>
      </c>
      <c r="K28" s="14"/>
      <c r="L28" s="9"/>
      <c r="N28" s="4"/>
      <c r="O28" s="4"/>
    </row>
    <row r="29" spans="1:15" ht="27.75" customHeight="1" thickBot="1">
      <c r="A29" s="72">
        <v>15</v>
      </c>
      <c r="B29" s="114" t="s">
        <v>241</v>
      </c>
      <c r="C29" s="114"/>
      <c r="D29" s="72" t="s">
        <v>7</v>
      </c>
      <c r="E29" s="72">
        <v>150</v>
      </c>
      <c r="F29" s="70"/>
      <c r="G29" s="68"/>
      <c r="H29" s="69">
        <f t="shared" si="0"/>
        <v>0</v>
      </c>
      <c r="I29" s="69">
        <f t="shared" si="1"/>
        <v>0</v>
      </c>
      <c r="J29" s="69">
        <f t="shared" si="2"/>
        <v>0</v>
      </c>
      <c r="K29" s="14"/>
      <c r="L29" s="9"/>
      <c r="N29" s="4"/>
      <c r="O29" s="4"/>
    </row>
    <row r="30" spans="1:15" ht="18.75" thickBot="1">
      <c r="E30" s="30" t="s">
        <v>8</v>
      </c>
      <c r="F30" s="30"/>
      <c r="G30" s="30"/>
      <c r="H30" s="30"/>
      <c r="I30" s="53"/>
      <c r="J30" s="53"/>
      <c r="L30" s="4"/>
      <c r="M30" s="7"/>
      <c r="N30" s="7"/>
      <c r="O30" s="7"/>
    </row>
    <row r="32" spans="1:15" ht="13.5" customHeight="1">
      <c r="B32" s="3"/>
      <c r="C32" s="3"/>
      <c r="D32" s="3"/>
      <c r="E32" s="3"/>
      <c r="F32" s="3"/>
      <c r="G32" s="3"/>
      <c r="H32" s="3"/>
      <c r="I32" s="3"/>
      <c r="J32" s="3"/>
      <c r="K32" s="4"/>
    </row>
    <row r="33" spans="2:11" ht="18.75">
      <c r="B33" s="18" t="s">
        <v>9</v>
      </c>
      <c r="C33" s="18"/>
      <c r="D33" s="18" t="s">
        <v>98</v>
      </c>
      <c r="E33" s="18"/>
      <c r="F33" s="3"/>
      <c r="G33" s="3"/>
      <c r="H33" s="3"/>
      <c r="I33" s="3"/>
      <c r="J33" s="3"/>
      <c r="K33" s="4"/>
    </row>
    <row r="34" spans="2:11" ht="73.5" customHeight="1">
      <c r="B34" s="140" t="s">
        <v>137</v>
      </c>
      <c r="C34" s="141"/>
      <c r="D34" s="141"/>
      <c r="E34" s="141"/>
      <c r="F34" s="141"/>
      <c r="G34" s="141"/>
      <c r="H34" s="141"/>
      <c r="I34" s="141"/>
      <c r="J34" s="141"/>
    </row>
    <row r="36" spans="2:11" ht="18">
      <c r="B36" s="4" t="s">
        <v>10</v>
      </c>
      <c r="F36" s="4" t="s">
        <v>10</v>
      </c>
    </row>
    <row r="37" spans="2:11">
      <c r="B37" s="38" t="s">
        <v>12</v>
      </c>
      <c r="F37" s="5" t="s">
        <v>268</v>
      </c>
      <c r="G37" s="5"/>
      <c r="H37" s="5"/>
      <c r="I37" s="5"/>
    </row>
    <row r="38" spans="2:11">
      <c r="F38" s="41"/>
      <c r="G38" s="5"/>
      <c r="H38" s="5"/>
      <c r="I38" s="5"/>
    </row>
  </sheetData>
  <mergeCells count="15">
    <mergeCell ref="B34:J34"/>
    <mergeCell ref="K12:K13"/>
    <mergeCell ref="L12:L13"/>
    <mergeCell ref="M12:M13"/>
    <mergeCell ref="B4:J4"/>
    <mergeCell ref="J12:J13"/>
    <mergeCell ref="A12:A13"/>
    <mergeCell ref="B12:B13"/>
    <mergeCell ref="D12:D13"/>
    <mergeCell ref="E12:E13"/>
    <mergeCell ref="I12:I13"/>
    <mergeCell ref="F12:F13"/>
    <mergeCell ref="H12:H13"/>
    <mergeCell ref="G12:G13"/>
    <mergeCell ref="C12:C13"/>
  </mergeCells>
  <pageMargins left="0.54" right="0.19685039370078741" top="0.19685039370078741" bottom="0.16" header="0.39" footer="0.2"/>
  <pageSetup paperSize="9" orientation="landscape" r:id="rId1"/>
</worksheet>
</file>

<file path=xl/worksheets/sheet3.xml><?xml version="1.0" encoding="utf-8"?>
<worksheet xmlns="http://schemas.openxmlformats.org/spreadsheetml/2006/main" xmlns:r="http://schemas.openxmlformats.org/officeDocument/2006/relationships">
  <dimension ref="A1:N68"/>
  <sheetViews>
    <sheetView topLeftCell="A31" workbookViewId="0">
      <selection activeCell="J14" sqref="J14"/>
    </sheetView>
  </sheetViews>
  <sheetFormatPr defaultRowHeight="14.25"/>
  <cols>
    <col min="1" max="1" width="3.75" style="1" customWidth="1"/>
    <col min="2" max="2" width="32.625" style="1" customWidth="1"/>
    <col min="3" max="3" width="5.125" style="1" customWidth="1"/>
    <col min="4" max="6" width="6.625" style="1" customWidth="1"/>
    <col min="7" max="7" width="10.25" style="1" customWidth="1"/>
    <col min="8" max="8" width="14.25" style="1" customWidth="1"/>
    <col min="9" max="9" width="14.5" style="1" customWidth="1"/>
    <col min="10" max="16384" width="9" style="1"/>
  </cols>
  <sheetData>
    <row r="1" spans="1:12" ht="15">
      <c r="C1" s="34" t="s">
        <v>67</v>
      </c>
    </row>
    <row r="2" spans="1:12" ht="8.25" customHeight="1" thickBot="1">
      <c r="B2" s="15"/>
      <c r="C2" s="15"/>
      <c r="D2" s="15"/>
      <c r="E2" s="15"/>
      <c r="F2" s="15"/>
      <c r="G2" s="15"/>
      <c r="H2" s="15"/>
      <c r="I2" s="15"/>
      <c r="J2" s="8"/>
      <c r="K2" s="3"/>
    </row>
    <row r="3" spans="1:12" ht="3.75" customHeight="1" thickBot="1">
      <c r="I3" s="5"/>
      <c r="J3" s="5"/>
      <c r="L3" s="5"/>
    </row>
    <row r="4" spans="1:12" ht="24.75" thickTop="1" thickBot="1">
      <c r="B4" s="135" t="s">
        <v>0</v>
      </c>
      <c r="C4" s="136"/>
      <c r="D4" s="136"/>
      <c r="E4" s="136"/>
      <c r="F4" s="136"/>
      <c r="G4" s="136"/>
      <c r="H4" s="136"/>
      <c r="I4" s="137"/>
      <c r="J4" s="16"/>
    </row>
    <row r="5" spans="1:12" ht="3.75" customHeight="1" thickTop="1" thickBot="1">
      <c r="B5" s="17"/>
      <c r="C5" s="17"/>
      <c r="D5" s="17"/>
      <c r="E5" s="17"/>
      <c r="F5" s="17"/>
      <c r="G5" s="17"/>
      <c r="H5" s="17"/>
      <c r="I5" s="17"/>
    </row>
    <row r="6" spans="1:12">
      <c r="B6" s="16"/>
      <c r="C6" s="16"/>
      <c r="D6" s="16"/>
      <c r="E6" s="16"/>
      <c r="F6" s="16"/>
      <c r="G6" s="16"/>
      <c r="H6" s="16"/>
      <c r="I6" s="16"/>
    </row>
    <row r="7" spans="1:12" ht="18">
      <c r="B7" s="19" t="s">
        <v>132</v>
      </c>
      <c r="C7" s="19"/>
      <c r="D7" s="19"/>
      <c r="E7" s="19"/>
      <c r="F7" s="19"/>
      <c r="G7" s="19"/>
      <c r="H7" s="19"/>
      <c r="I7" s="19"/>
    </row>
    <row r="8" spans="1:12" ht="18">
      <c r="B8" s="19" t="s">
        <v>97</v>
      </c>
      <c r="C8" s="21"/>
      <c r="D8" s="21"/>
      <c r="E8" s="21"/>
      <c r="F8" s="21"/>
      <c r="G8" s="21"/>
      <c r="H8" s="21"/>
      <c r="I8" s="21"/>
      <c r="J8" s="20"/>
      <c r="K8" s="20"/>
      <c r="L8" s="20"/>
    </row>
    <row r="9" spans="1:12" ht="9" customHeight="1">
      <c r="B9" s="23"/>
      <c r="C9" s="24"/>
      <c r="D9" s="24"/>
      <c r="E9" s="24"/>
      <c r="F9" s="24"/>
      <c r="G9" s="24"/>
      <c r="H9" s="24"/>
      <c r="I9" s="24"/>
      <c r="J9" s="25"/>
      <c r="K9" s="25"/>
      <c r="L9" s="25"/>
    </row>
    <row r="10" spans="1:12" ht="15">
      <c r="A10" s="2"/>
      <c r="B10" s="29" t="s">
        <v>184</v>
      </c>
      <c r="C10" s="18"/>
      <c r="D10" s="18"/>
      <c r="E10" s="18"/>
      <c r="F10" s="18"/>
      <c r="G10" s="18"/>
      <c r="H10" s="18"/>
      <c r="I10" s="18"/>
      <c r="J10" s="18"/>
      <c r="K10" s="18"/>
    </row>
    <row r="11" spans="1:12" ht="10.5" customHeight="1">
      <c r="A11" s="2"/>
      <c r="B11" s="2"/>
      <c r="C11" s="2"/>
      <c r="D11" s="2"/>
      <c r="E11" s="2"/>
      <c r="F11" s="2"/>
      <c r="G11" s="2"/>
      <c r="H11" s="2"/>
      <c r="I11" s="35"/>
      <c r="J11" s="2"/>
    </row>
    <row r="12" spans="1:12" ht="14.25" customHeight="1">
      <c r="A12" s="123" t="s">
        <v>1</v>
      </c>
      <c r="B12" s="123" t="s">
        <v>2</v>
      </c>
      <c r="C12" s="123" t="s">
        <v>3</v>
      </c>
      <c r="D12" s="123" t="s">
        <v>4</v>
      </c>
      <c r="E12" s="127" t="s">
        <v>71</v>
      </c>
      <c r="F12" s="129" t="s">
        <v>133</v>
      </c>
      <c r="G12" s="129" t="s">
        <v>72</v>
      </c>
      <c r="H12" s="125" t="s">
        <v>73</v>
      </c>
      <c r="I12" s="138" t="s">
        <v>5</v>
      </c>
      <c r="J12" s="142"/>
      <c r="K12" s="134"/>
      <c r="L12" s="134"/>
    </row>
    <row r="13" spans="1:12" ht="30" customHeight="1" thickBot="1">
      <c r="A13" s="124"/>
      <c r="B13" s="124"/>
      <c r="C13" s="124"/>
      <c r="D13" s="124"/>
      <c r="E13" s="128"/>
      <c r="F13" s="130"/>
      <c r="G13" s="130"/>
      <c r="H13" s="126"/>
      <c r="I13" s="139"/>
      <c r="J13" s="142"/>
      <c r="K13" s="134"/>
      <c r="L13" s="134"/>
    </row>
    <row r="14" spans="1:12" ht="16.5" thickBot="1">
      <c r="A14" s="11" t="s">
        <v>6</v>
      </c>
      <c r="B14" s="12" t="s">
        <v>15</v>
      </c>
      <c r="C14" s="12" t="s">
        <v>16</v>
      </c>
      <c r="D14" s="12" t="s">
        <v>17</v>
      </c>
      <c r="E14" s="12" t="s">
        <v>13</v>
      </c>
      <c r="F14" s="12" t="s">
        <v>74</v>
      </c>
      <c r="G14" s="12" t="s">
        <v>134</v>
      </c>
      <c r="H14" s="36" t="s">
        <v>14</v>
      </c>
      <c r="I14" s="13"/>
      <c r="J14" s="26"/>
      <c r="K14" s="27"/>
      <c r="L14" s="27"/>
    </row>
    <row r="15" spans="1:12" ht="18.75">
      <c r="A15" s="65">
        <v>1</v>
      </c>
      <c r="B15" s="65" t="s">
        <v>50</v>
      </c>
      <c r="C15" s="65" t="s">
        <v>22</v>
      </c>
      <c r="D15" s="65">
        <v>870</v>
      </c>
      <c r="E15" s="121"/>
      <c r="F15" s="120"/>
      <c r="G15" s="69">
        <f>E15*F15+E15</f>
        <v>0</v>
      </c>
      <c r="H15" s="69">
        <f>D15*E15</f>
        <v>0</v>
      </c>
      <c r="I15" s="69">
        <f>D15*G15</f>
        <v>0</v>
      </c>
      <c r="J15" s="28"/>
      <c r="K15" s="16"/>
      <c r="L15" s="16"/>
    </row>
    <row r="16" spans="1:12" ht="18.75">
      <c r="A16" s="71">
        <v>2</v>
      </c>
      <c r="B16" s="71" t="s">
        <v>29</v>
      </c>
      <c r="C16" s="71" t="s">
        <v>22</v>
      </c>
      <c r="D16" s="71">
        <v>600</v>
      </c>
      <c r="E16" s="119"/>
      <c r="F16" s="120"/>
      <c r="G16" s="69">
        <f t="shared" ref="G16:G55" si="0">E16*F16+E16</f>
        <v>0</v>
      </c>
      <c r="H16" s="69">
        <f t="shared" ref="H16:H55" si="1">D16*E16</f>
        <v>0</v>
      </c>
      <c r="I16" s="69">
        <f t="shared" ref="I16:I55" si="2">D16*G16</f>
        <v>0</v>
      </c>
      <c r="J16" s="28"/>
      <c r="K16" s="16"/>
      <c r="L16" s="16"/>
    </row>
    <row r="17" spans="1:14" ht="18.75">
      <c r="A17" s="71">
        <v>3</v>
      </c>
      <c r="B17" s="71" t="s">
        <v>30</v>
      </c>
      <c r="C17" s="71" t="s">
        <v>22</v>
      </c>
      <c r="D17" s="71">
        <v>350</v>
      </c>
      <c r="E17" s="119"/>
      <c r="F17" s="120"/>
      <c r="G17" s="69">
        <f t="shared" si="0"/>
        <v>0</v>
      </c>
      <c r="H17" s="69">
        <f t="shared" si="1"/>
        <v>0</v>
      </c>
      <c r="I17" s="69">
        <f t="shared" si="2"/>
        <v>0</v>
      </c>
      <c r="J17" s="28"/>
      <c r="K17" s="16"/>
      <c r="L17" s="16"/>
    </row>
    <row r="18" spans="1:14" ht="18.75">
      <c r="A18" s="71">
        <v>4</v>
      </c>
      <c r="B18" s="71" t="s">
        <v>31</v>
      </c>
      <c r="C18" s="71" t="s">
        <v>7</v>
      </c>
      <c r="D18" s="71">
        <v>650</v>
      </c>
      <c r="E18" s="119"/>
      <c r="F18" s="120"/>
      <c r="G18" s="69">
        <f t="shared" si="0"/>
        <v>0</v>
      </c>
      <c r="H18" s="69">
        <f t="shared" si="1"/>
        <v>0</v>
      </c>
      <c r="I18" s="69">
        <f t="shared" si="2"/>
        <v>0</v>
      </c>
      <c r="J18" s="28"/>
      <c r="K18" s="16"/>
      <c r="L18" s="16"/>
    </row>
    <row r="19" spans="1:14" ht="18.75">
      <c r="A19" s="71">
        <v>5</v>
      </c>
      <c r="B19" s="71" t="s">
        <v>32</v>
      </c>
      <c r="C19" s="71" t="s">
        <v>22</v>
      </c>
      <c r="D19" s="71">
        <v>60</v>
      </c>
      <c r="E19" s="119"/>
      <c r="F19" s="120"/>
      <c r="G19" s="69">
        <f t="shared" si="0"/>
        <v>0</v>
      </c>
      <c r="H19" s="69">
        <f t="shared" si="1"/>
        <v>0</v>
      </c>
      <c r="I19" s="69">
        <f t="shared" si="2"/>
        <v>0</v>
      </c>
      <c r="J19" s="28"/>
      <c r="K19" s="16"/>
      <c r="L19" s="16"/>
    </row>
    <row r="20" spans="1:14" ht="18.75">
      <c r="A20" s="71">
        <v>6</v>
      </c>
      <c r="B20" s="71" t="s">
        <v>33</v>
      </c>
      <c r="C20" s="71" t="s">
        <v>34</v>
      </c>
      <c r="D20" s="71">
        <v>250</v>
      </c>
      <c r="E20" s="119"/>
      <c r="F20" s="120"/>
      <c r="G20" s="69">
        <f t="shared" si="0"/>
        <v>0</v>
      </c>
      <c r="H20" s="69">
        <f t="shared" si="1"/>
        <v>0</v>
      </c>
      <c r="I20" s="69">
        <f t="shared" si="2"/>
        <v>0</v>
      </c>
      <c r="J20" s="28"/>
      <c r="K20" s="16"/>
      <c r="L20" s="16"/>
    </row>
    <row r="21" spans="1:14" ht="18.75">
      <c r="A21" s="71">
        <v>7</v>
      </c>
      <c r="B21" s="71" t="s">
        <v>35</v>
      </c>
      <c r="C21" s="71" t="s">
        <v>34</v>
      </c>
      <c r="D21" s="71">
        <v>150</v>
      </c>
      <c r="E21" s="119"/>
      <c r="F21" s="120"/>
      <c r="G21" s="69">
        <f t="shared" si="0"/>
        <v>0</v>
      </c>
      <c r="H21" s="69">
        <f t="shared" si="1"/>
        <v>0</v>
      </c>
      <c r="I21" s="69">
        <f t="shared" si="2"/>
        <v>0</v>
      </c>
      <c r="J21" s="28"/>
      <c r="K21" s="16"/>
      <c r="L21" s="16"/>
    </row>
    <row r="22" spans="1:14" ht="18.75">
      <c r="A22" s="71">
        <v>8</v>
      </c>
      <c r="B22" s="71" t="s">
        <v>51</v>
      </c>
      <c r="C22" s="71" t="s">
        <v>34</v>
      </c>
      <c r="D22" s="71">
        <v>100</v>
      </c>
      <c r="E22" s="122"/>
      <c r="F22" s="120"/>
      <c r="G22" s="69">
        <f t="shared" si="0"/>
        <v>0</v>
      </c>
      <c r="H22" s="69">
        <f t="shared" si="1"/>
        <v>0</v>
      </c>
      <c r="I22" s="69">
        <f t="shared" si="2"/>
        <v>0</v>
      </c>
      <c r="J22" s="28"/>
      <c r="K22" s="4"/>
      <c r="L22" s="4"/>
    </row>
    <row r="23" spans="1:14" ht="18">
      <c r="A23" s="71">
        <v>9</v>
      </c>
      <c r="B23" s="71" t="s">
        <v>36</v>
      </c>
      <c r="C23" s="71" t="s">
        <v>22</v>
      </c>
      <c r="D23" s="71">
        <v>90</v>
      </c>
      <c r="E23" s="119"/>
      <c r="F23" s="120"/>
      <c r="G23" s="69">
        <f t="shared" si="0"/>
        <v>0</v>
      </c>
      <c r="H23" s="69">
        <f t="shared" si="1"/>
        <v>0</v>
      </c>
      <c r="I23" s="69">
        <f t="shared" si="2"/>
        <v>0</v>
      </c>
      <c r="J23" s="14"/>
      <c r="K23" s="9"/>
      <c r="M23" s="4"/>
      <c r="N23" s="4"/>
    </row>
    <row r="24" spans="1:14" ht="18">
      <c r="A24" s="71">
        <v>10</v>
      </c>
      <c r="B24" s="71" t="s">
        <v>37</v>
      </c>
      <c r="C24" s="71" t="s">
        <v>22</v>
      </c>
      <c r="D24" s="71">
        <v>100</v>
      </c>
      <c r="E24" s="119"/>
      <c r="F24" s="120"/>
      <c r="G24" s="69">
        <f t="shared" si="0"/>
        <v>0</v>
      </c>
      <c r="H24" s="69">
        <f t="shared" si="1"/>
        <v>0</v>
      </c>
      <c r="I24" s="69">
        <f t="shared" si="2"/>
        <v>0</v>
      </c>
      <c r="J24" s="4"/>
      <c r="L24" s="7"/>
      <c r="M24" s="7"/>
    </row>
    <row r="25" spans="1:14" ht="30.75">
      <c r="A25" s="71">
        <v>11</v>
      </c>
      <c r="B25" s="111" t="s">
        <v>262</v>
      </c>
      <c r="C25" s="71" t="s">
        <v>22</v>
      </c>
      <c r="D25" s="71">
        <v>300</v>
      </c>
      <c r="E25" s="70"/>
      <c r="F25" s="68"/>
      <c r="G25" s="69">
        <f t="shared" si="0"/>
        <v>0</v>
      </c>
      <c r="H25" s="69">
        <f t="shared" si="1"/>
        <v>0</v>
      </c>
      <c r="I25" s="69">
        <f t="shared" si="2"/>
        <v>0</v>
      </c>
      <c r="K25" s="4"/>
      <c r="L25" s="7"/>
      <c r="M25" s="7"/>
      <c r="N25" s="7"/>
    </row>
    <row r="26" spans="1:14" ht="69" customHeight="1">
      <c r="A26" s="71">
        <v>12</v>
      </c>
      <c r="B26" s="111" t="s">
        <v>263</v>
      </c>
      <c r="C26" s="71" t="s">
        <v>22</v>
      </c>
      <c r="D26" s="71">
        <v>400</v>
      </c>
      <c r="E26" s="70"/>
      <c r="F26" s="68"/>
      <c r="G26" s="69">
        <f t="shared" si="0"/>
        <v>0</v>
      </c>
      <c r="H26" s="69">
        <f t="shared" si="1"/>
        <v>0</v>
      </c>
      <c r="I26" s="69">
        <f t="shared" si="2"/>
        <v>0</v>
      </c>
    </row>
    <row r="27" spans="1:14" ht="18">
      <c r="A27" s="71">
        <v>13</v>
      </c>
      <c r="B27" s="71" t="s">
        <v>38</v>
      </c>
      <c r="C27" s="71" t="s">
        <v>22</v>
      </c>
      <c r="D27" s="71">
        <v>100</v>
      </c>
      <c r="E27" s="119"/>
      <c r="F27" s="120"/>
      <c r="G27" s="69">
        <f t="shared" si="0"/>
        <v>0</v>
      </c>
      <c r="H27" s="69">
        <f t="shared" si="1"/>
        <v>0</v>
      </c>
      <c r="I27" s="69">
        <f t="shared" si="2"/>
        <v>0</v>
      </c>
      <c r="J27" s="4"/>
    </row>
    <row r="28" spans="1:14" ht="18">
      <c r="A28" s="71">
        <v>14</v>
      </c>
      <c r="B28" s="71" t="s">
        <v>178</v>
      </c>
      <c r="C28" s="71" t="s">
        <v>7</v>
      </c>
      <c r="D28" s="71">
        <v>220</v>
      </c>
      <c r="E28" s="119"/>
      <c r="F28" s="120"/>
      <c r="G28" s="69">
        <f t="shared" si="0"/>
        <v>0</v>
      </c>
      <c r="H28" s="69">
        <f t="shared" si="1"/>
        <v>0</v>
      </c>
      <c r="I28" s="69">
        <f t="shared" si="2"/>
        <v>0</v>
      </c>
      <c r="J28" s="4"/>
    </row>
    <row r="29" spans="1:14" ht="18">
      <c r="A29" s="71">
        <v>15</v>
      </c>
      <c r="B29" s="71" t="s">
        <v>39</v>
      </c>
      <c r="C29" s="71" t="s">
        <v>40</v>
      </c>
      <c r="D29" s="71">
        <v>450</v>
      </c>
      <c r="E29" s="119"/>
      <c r="F29" s="120"/>
      <c r="G29" s="69">
        <f t="shared" si="0"/>
        <v>0</v>
      </c>
      <c r="H29" s="69">
        <f t="shared" si="1"/>
        <v>0</v>
      </c>
      <c r="I29" s="69">
        <f t="shared" si="2"/>
        <v>0</v>
      </c>
      <c r="J29" s="4"/>
    </row>
    <row r="30" spans="1:14" ht="18">
      <c r="A30" s="71">
        <v>16</v>
      </c>
      <c r="B30" s="71" t="s">
        <v>41</v>
      </c>
      <c r="C30" s="71" t="s">
        <v>34</v>
      </c>
      <c r="D30" s="71">
        <v>110</v>
      </c>
      <c r="E30" s="119"/>
      <c r="F30" s="120"/>
      <c r="G30" s="69">
        <f t="shared" si="0"/>
        <v>0</v>
      </c>
      <c r="H30" s="69">
        <f t="shared" si="1"/>
        <v>0</v>
      </c>
      <c r="I30" s="69">
        <f t="shared" si="2"/>
        <v>0</v>
      </c>
      <c r="J30" s="7"/>
      <c r="K30" s="7"/>
    </row>
    <row r="31" spans="1:14" ht="18">
      <c r="A31" s="71">
        <v>17</v>
      </c>
      <c r="B31" s="71" t="s">
        <v>42</v>
      </c>
      <c r="C31" s="71" t="s">
        <v>22</v>
      </c>
      <c r="D31" s="71">
        <v>250</v>
      </c>
      <c r="E31" s="119"/>
      <c r="F31" s="120"/>
      <c r="G31" s="69">
        <f t="shared" si="0"/>
        <v>0</v>
      </c>
      <c r="H31" s="69">
        <f t="shared" si="1"/>
        <v>0</v>
      </c>
      <c r="I31" s="69">
        <f t="shared" si="2"/>
        <v>0</v>
      </c>
      <c r="J31" s="7"/>
      <c r="K31" s="7"/>
      <c r="L31" s="7"/>
    </row>
    <row r="32" spans="1:14" ht="18">
      <c r="A32" s="71">
        <v>18</v>
      </c>
      <c r="B32" s="71" t="s">
        <v>43</v>
      </c>
      <c r="C32" s="71" t="s">
        <v>22</v>
      </c>
      <c r="D32" s="71">
        <v>70</v>
      </c>
      <c r="E32" s="119"/>
      <c r="F32" s="120"/>
      <c r="G32" s="69">
        <f t="shared" si="0"/>
        <v>0</v>
      </c>
      <c r="H32" s="69">
        <f t="shared" si="1"/>
        <v>0</v>
      </c>
      <c r="I32" s="69">
        <f t="shared" si="2"/>
        <v>0</v>
      </c>
    </row>
    <row r="33" spans="1:12" ht="18">
      <c r="A33" s="71">
        <v>19</v>
      </c>
      <c r="B33" s="71" t="s">
        <v>44</v>
      </c>
      <c r="C33" s="71" t="s">
        <v>22</v>
      </c>
      <c r="D33" s="71">
        <v>230</v>
      </c>
      <c r="E33" s="119"/>
      <c r="F33" s="120"/>
      <c r="G33" s="69">
        <f t="shared" si="0"/>
        <v>0</v>
      </c>
      <c r="H33" s="69">
        <f t="shared" si="1"/>
        <v>0</v>
      </c>
      <c r="I33" s="69">
        <f t="shared" si="2"/>
        <v>0</v>
      </c>
    </row>
    <row r="34" spans="1:12" ht="18">
      <c r="A34" s="71">
        <v>20</v>
      </c>
      <c r="B34" s="71" t="s">
        <v>75</v>
      </c>
      <c r="C34" s="71" t="s">
        <v>7</v>
      </c>
      <c r="D34" s="71">
        <v>30</v>
      </c>
      <c r="E34" s="119"/>
      <c r="F34" s="120"/>
      <c r="G34" s="69">
        <f t="shared" si="0"/>
        <v>0</v>
      </c>
      <c r="H34" s="69">
        <f t="shared" si="1"/>
        <v>0</v>
      </c>
      <c r="I34" s="69">
        <f t="shared" si="2"/>
        <v>0</v>
      </c>
      <c r="J34" s="25"/>
      <c r="K34" s="25"/>
      <c r="L34" s="25"/>
    </row>
    <row r="35" spans="1:12" ht="18">
      <c r="A35" s="71">
        <v>21</v>
      </c>
      <c r="B35" s="71" t="s">
        <v>45</v>
      </c>
      <c r="C35" s="71" t="s">
        <v>22</v>
      </c>
      <c r="D35" s="71">
        <v>60</v>
      </c>
      <c r="E35" s="119"/>
      <c r="F35" s="120"/>
      <c r="G35" s="69">
        <f t="shared" si="0"/>
        <v>0</v>
      </c>
      <c r="H35" s="69">
        <f t="shared" si="1"/>
        <v>0</v>
      </c>
      <c r="I35" s="69">
        <f t="shared" si="2"/>
        <v>0</v>
      </c>
    </row>
    <row r="36" spans="1:12" ht="18">
      <c r="A36" s="71">
        <v>22</v>
      </c>
      <c r="B36" s="71" t="s">
        <v>79</v>
      </c>
      <c r="C36" s="71" t="s">
        <v>22</v>
      </c>
      <c r="D36" s="71">
        <v>130</v>
      </c>
      <c r="E36" s="119"/>
      <c r="F36" s="120"/>
      <c r="G36" s="69">
        <f t="shared" si="0"/>
        <v>0</v>
      </c>
      <c r="H36" s="69">
        <f t="shared" si="1"/>
        <v>0</v>
      </c>
      <c r="I36" s="69">
        <f t="shared" si="2"/>
        <v>0</v>
      </c>
    </row>
    <row r="37" spans="1:12" ht="18">
      <c r="A37" s="71">
        <v>23</v>
      </c>
      <c r="B37" s="71" t="s">
        <v>46</v>
      </c>
      <c r="C37" s="71" t="s">
        <v>7</v>
      </c>
      <c r="D37" s="71">
        <v>70</v>
      </c>
      <c r="E37" s="119"/>
      <c r="F37" s="120"/>
      <c r="G37" s="69">
        <f t="shared" si="0"/>
        <v>0</v>
      </c>
      <c r="H37" s="69">
        <f t="shared" si="1"/>
        <v>0</v>
      </c>
      <c r="I37" s="69">
        <f t="shared" si="2"/>
        <v>0</v>
      </c>
    </row>
    <row r="38" spans="1:12" ht="18">
      <c r="A38" s="71">
        <v>24</v>
      </c>
      <c r="B38" s="71" t="s">
        <v>76</v>
      </c>
      <c r="C38" s="71" t="s">
        <v>22</v>
      </c>
      <c r="D38" s="71">
        <v>2000</v>
      </c>
      <c r="E38" s="119"/>
      <c r="F38" s="120"/>
      <c r="G38" s="69">
        <f t="shared" si="0"/>
        <v>0</v>
      </c>
      <c r="H38" s="69">
        <f t="shared" si="1"/>
        <v>0</v>
      </c>
      <c r="I38" s="69">
        <f t="shared" si="2"/>
        <v>0</v>
      </c>
    </row>
    <row r="39" spans="1:12" ht="18">
      <c r="A39" s="71">
        <v>25</v>
      </c>
      <c r="B39" s="71" t="s">
        <v>47</v>
      </c>
      <c r="C39" s="71" t="s">
        <v>22</v>
      </c>
      <c r="D39" s="71">
        <v>320</v>
      </c>
      <c r="E39" s="119"/>
      <c r="F39" s="120"/>
      <c r="G39" s="69">
        <f t="shared" si="0"/>
        <v>0</v>
      </c>
      <c r="H39" s="69">
        <f t="shared" si="1"/>
        <v>0</v>
      </c>
      <c r="I39" s="69">
        <f t="shared" si="2"/>
        <v>0</v>
      </c>
    </row>
    <row r="40" spans="1:12" ht="18">
      <c r="A40" s="71">
        <v>26</v>
      </c>
      <c r="B40" s="71" t="s">
        <v>52</v>
      </c>
      <c r="C40" s="71" t="s">
        <v>22</v>
      </c>
      <c r="D40" s="71">
        <v>150</v>
      </c>
      <c r="E40" s="119"/>
      <c r="F40" s="120"/>
      <c r="G40" s="69">
        <f t="shared" si="0"/>
        <v>0</v>
      </c>
      <c r="H40" s="69">
        <f t="shared" si="1"/>
        <v>0</v>
      </c>
      <c r="I40" s="69">
        <f t="shared" si="2"/>
        <v>0</v>
      </c>
    </row>
    <row r="41" spans="1:12" ht="18">
      <c r="A41" s="71">
        <v>27</v>
      </c>
      <c r="B41" s="71" t="s">
        <v>53</v>
      </c>
      <c r="C41" s="71" t="s">
        <v>22</v>
      </c>
      <c r="D41" s="71">
        <v>150</v>
      </c>
      <c r="E41" s="119"/>
      <c r="F41" s="120"/>
      <c r="G41" s="69">
        <f t="shared" si="0"/>
        <v>0</v>
      </c>
      <c r="H41" s="69">
        <f t="shared" si="1"/>
        <v>0</v>
      </c>
      <c r="I41" s="69">
        <f t="shared" si="2"/>
        <v>0</v>
      </c>
    </row>
    <row r="42" spans="1:12" ht="18">
      <c r="A42" s="71">
        <v>28</v>
      </c>
      <c r="B42" s="71" t="s">
        <v>138</v>
      </c>
      <c r="C42" s="71" t="s">
        <v>22</v>
      </c>
      <c r="D42" s="71">
        <v>30</v>
      </c>
      <c r="E42" s="119"/>
      <c r="F42" s="120"/>
      <c r="G42" s="69">
        <f t="shared" si="0"/>
        <v>0</v>
      </c>
      <c r="H42" s="69">
        <f t="shared" si="1"/>
        <v>0</v>
      </c>
      <c r="I42" s="69">
        <f t="shared" si="2"/>
        <v>0</v>
      </c>
    </row>
    <row r="43" spans="1:12" ht="18">
      <c r="A43" s="71">
        <v>29</v>
      </c>
      <c r="B43" s="71" t="s">
        <v>264</v>
      </c>
      <c r="C43" s="71" t="s">
        <v>7</v>
      </c>
      <c r="D43" s="71">
        <v>800</v>
      </c>
      <c r="E43" s="119"/>
      <c r="F43" s="120"/>
      <c r="G43" s="69">
        <f t="shared" si="0"/>
        <v>0</v>
      </c>
      <c r="H43" s="69">
        <f t="shared" si="1"/>
        <v>0</v>
      </c>
      <c r="I43" s="69">
        <f t="shared" si="2"/>
        <v>0</v>
      </c>
    </row>
    <row r="44" spans="1:12" ht="18">
      <c r="A44" s="71">
        <v>30</v>
      </c>
      <c r="B44" s="71" t="s">
        <v>54</v>
      </c>
      <c r="C44" s="71" t="s">
        <v>22</v>
      </c>
      <c r="D44" s="71">
        <v>50</v>
      </c>
      <c r="E44" s="119"/>
      <c r="F44" s="120"/>
      <c r="G44" s="69">
        <f t="shared" si="0"/>
        <v>0</v>
      </c>
      <c r="H44" s="69">
        <f t="shared" si="1"/>
        <v>0</v>
      </c>
      <c r="I44" s="69">
        <f t="shared" si="2"/>
        <v>0</v>
      </c>
    </row>
    <row r="45" spans="1:12" ht="18">
      <c r="A45" s="71">
        <v>31</v>
      </c>
      <c r="B45" s="71" t="s">
        <v>55</v>
      </c>
      <c r="C45" s="71" t="s">
        <v>22</v>
      </c>
      <c r="D45" s="71">
        <v>45</v>
      </c>
      <c r="E45" s="119"/>
      <c r="F45" s="120"/>
      <c r="G45" s="69">
        <f t="shared" si="0"/>
        <v>0</v>
      </c>
      <c r="H45" s="69">
        <f t="shared" si="1"/>
        <v>0</v>
      </c>
      <c r="I45" s="69">
        <f t="shared" si="2"/>
        <v>0</v>
      </c>
    </row>
    <row r="46" spans="1:12" ht="18">
      <c r="A46" s="71">
        <v>32</v>
      </c>
      <c r="B46" s="71" t="s">
        <v>179</v>
      </c>
      <c r="C46" s="71" t="s">
        <v>22</v>
      </c>
      <c r="D46" s="71">
        <v>50</v>
      </c>
      <c r="E46" s="119"/>
      <c r="F46" s="120"/>
      <c r="G46" s="69">
        <f t="shared" si="0"/>
        <v>0</v>
      </c>
      <c r="H46" s="69">
        <f t="shared" si="1"/>
        <v>0</v>
      </c>
      <c r="I46" s="69">
        <f t="shared" si="2"/>
        <v>0</v>
      </c>
    </row>
    <row r="47" spans="1:12" ht="18">
      <c r="A47" s="71">
        <v>33</v>
      </c>
      <c r="B47" s="71" t="s">
        <v>56</v>
      </c>
      <c r="C47" s="71" t="s">
        <v>7</v>
      </c>
      <c r="D47" s="71">
        <v>60</v>
      </c>
      <c r="E47" s="119"/>
      <c r="F47" s="120"/>
      <c r="G47" s="69">
        <f t="shared" si="0"/>
        <v>0</v>
      </c>
      <c r="H47" s="69">
        <f t="shared" si="1"/>
        <v>0</v>
      </c>
      <c r="I47" s="69">
        <f t="shared" si="2"/>
        <v>0</v>
      </c>
    </row>
    <row r="48" spans="1:12" ht="18">
      <c r="A48" s="71">
        <v>34</v>
      </c>
      <c r="B48" s="71" t="s">
        <v>139</v>
      </c>
      <c r="C48" s="71" t="s">
        <v>22</v>
      </c>
      <c r="D48" s="71">
        <v>24</v>
      </c>
      <c r="E48" s="119"/>
      <c r="F48" s="120"/>
      <c r="G48" s="69">
        <f t="shared" si="0"/>
        <v>0</v>
      </c>
      <c r="H48" s="69">
        <f t="shared" si="1"/>
        <v>0</v>
      </c>
      <c r="I48" s="69">
        <f t="shared" si="2"/>
        <v>0</v>
      </c>
    </row>
    <row r="49" spans="1:12" ht="18">
      <c r="A49" s="71">
        <v>35</v>
      </c>
      <c r="B49" s="71" t="s">
        <v>77</v>
      </c>
      <c r="C49" s="71" t="s">
        <v>7</v>
      </c>
      <c r="D49" s="71">
        <v>60</v>
      </c>
      <c r="E49" s="119"/>
      <c r="F49" s="120"/>
      <c r="G49" s="69">
        <f t="shared" si="0"/>
        <v>0</v>
      </c>
      <c r="H49" s="69">
        <f t="shared" si="1"/>
        <v>0</v>
      </c>
      <c r="I49" s="69">
        <f t="shared" si="2"/>
        <v>0</v>
      </c>
    </row>
    <row r="50" spans="1:12" ht="18">
      <c r="A50" s="71">
        <v>36</v>
      </c>
      <c r="B50" s="71" t="s">
        <v>48</v>
      </c>
      <c r="C50" s="71" t="s">
        <v>22</v>
      </c>
      <c r="D50" s="71">
        <v>5000</v>
      </c>
      <c r="E50" s="119"/>
      <c r="F50" s="120"/>
      <c r="G50" s="69">
        <f t="shared" si="0"/>
        <v>0</v>
      </c>
      <c r="H50" s="69">
        <f t="shared" si="1"/>
        <v>0</v>
      </c>
      <c r="I50" s="69">
        <f t="shared" si="2"/>
        <v>0</v>
      </c>
    </row>
    <row r="51" spans="1:12" ht="18">
      <c r="A51" s="71">
        <v>37</v>
      </c>
      <c r="B51" s="71" t="s">
        <v>140</v>
      </c>
      <c r="C51" s="71" t="s">
        <v>22</v>
      </c>
      <c r="D51" s="71">
        <v>3</v>
      </c>
      <c r="E51" s="119"/>
      <c r="F51" s="120"/>
      <c r="G51" s="69">
        <f t="shared" si="0"/>
        <v>0</v>
      </c>
      <c r="H51" s="69">
        <f t="shared" si="1"/>
        <v>0</v>
      </c>
      <c r="I51" s="69">
        <f t="shared" si="2"/>
        <v>0</v>
      </c>
    </row>
    <row r="52" spans="1:12" ht="18">
      <c r="A52" s="71">
        <v>38</v>
      </c>
      <c r="B52" s="71" t="s">
        <v>214</v>
      </c>
      <c r="C52" s="71" t="s">
        <v>7</v>
      </c>
      <c r="D52" s="71">
        <v>10</v>
      </c>
      <c r="E52" s="119"/>
      <c r="F52" s="120"/>
      <c r="G52" s="69">
        <f t="shared" si="0"/>
        <v>0</v>
      </c>
      <c r="H52" s="69">
        <f t="shared" si="1"/>
        <v>0</v>
      </c>
      <c r="I52" s="69">
        <f t="shared" si="2"/>
        <v>0</v>
      </c>
    </row>
    <row r="53" spans="1:12" ht="18">
      <c r="A53" s="71">
        <v>39</v>
      </c>
      <c r="B53" s="71" t="s">
        <v>215</v>
      </c>
      <c r="C53" s="71" t="s">
        <v>7</v>
      </c>
      <c r="D53" s="71">
        <v>10</v>
      </c>
      <c r="E53" s="119"/>
      <c r="F53" s="120"/>
      <c r="G53" s="69">
        <f t="shared" si="0"/>
        <v>0</v>
      </c>
      <c r="H53" s="69">
        <f t="shared" si="1"/>
        <v>0</v>
      </c>
      <c r="I53" s="69">
        <f t="shared" si="2"/>
        <v>0</v>
      </c>
    </row>
    <row r="54" spans="1:12" ht="18">
      <c r="A54" s="71">
        <v>40</v>
      </c>
      <c r="B54" s="71" t="s">
        <v>242</v>
      </c>
      <c r="C54" s="71" t="s">
        <v>166</v>
      </c>
      <c r="D54" s="71">
        <v>20</v>
      </c>
      <c r="E54" s="119"/>
      <c r="F54" s="120"/>
      <c r="G54" s="69">
        <f t="shared" si="0"/>
        <v>0</v>
      </c>
      <c r="H54" s="69">
        <f t="shared" si="1"/>
        <v>0</v>
      </c>
      <c r="I54" s="69">
        <f t="shared" si="2"/>
        <v>0</v>
      </c>
    </row>
    <row r="55" spans="1:12" ht="18.75" thickBot="1">
      <c r="A55" s="71">
        <v>41</v>
      </c>
      <c r="B55" s="71" t="s">
        <v>57</v>
      </c>
      <c r="C55" s="71" t="s">
        <v>7</v>
      </c>
      <c r="D55" s="71">
        <v>4000</v>
      </c>
      <c r="E55" s="119"/>
      <c r="F55" s="120"/>
      <c r="G55" s="69">
        <f t="shared" si="0"/>
        <v>0</v>
      </c>
      <c r="H55" s="69">
        <f t="shared" si="1"/>
        <v>0</v>
      </c>
      <c r="I55" s="69">
        <f t="shared" si="2"/>
        <v>0</v>
      </c>
    </row>
    <row r="56" spans="1:12" ht="19.5" thickBot="1">
      <c r="A56" s="37"/>
      <c r="B56" s="16"/>
      <c r="D56" s="30" t="s">
        <v>58</v>
      </c>
      <c r="E56" s="30"/>
      <c r="F56" s="30"/>
      <c r="H56" s="55"/>
      <c r="I56" s="54"/>
    </row>
    <row r="57" spans="1:12" ht="10.5" customHeight="1">
      <c r="A57" s="37"/>
      <c r="B57" s="28"/>
      <c r="C57" s="3"/>
      <c r="D57" s="3"/>
      <c r="E57" s="3"/>
      <c r="F57" s="3"/>
      <c r="G57" s="3"/>
      <c r="H57" s="3"/>
      <c r="I57" s="3"/>
    </row>
    <row r="58" spans="1:12" ht="18.75">
      <c r="A58" s="37"/>
      <c r="B58" s="22" t="s">
        <v>164</v>
      </c>
      <c r="C58" s="3"/>
      <c r="D58" s="3"/>
      <c r="E58" s="3"/>
      <c r="F58" s="3"/>
      <c r="G58" s="3"/>
      <c r="H58" s="3"/>
      <c r="I58" s="3"/>
    </row>
    <row r="59" spans="1:12" ht="18.75">
      <c r="A59" s="16"/>
      <c r="B59" s="3" t="s">
        <v>162</v>
      </c>
      <c r="C59" s="3"/>
      <c r="D59" s="3"/>
      <c r="E59" s="3"/>
      <c r="F59" s="3"/>
      <c r="G59" s="3"/>
      <c r="H59" s="3"/>
      <c r="I59" s="4"/>
    </row>
    <row r="60" spans="1:12" ht="18.75">
      <c r="A60" s="16"/>
      <c r="B60" s="3"/>
      <c r="C60" s="3"/>
      <c r="D60" s="3"/>
      <c r="E60" s="3"/>
      <c r="F60" s="3"/>
      <c r="G60" s="3"/>
      <c r="H60" s="3"/>
      <c r="I60" s="4"/>
    </row>
    <row r="61" spans="1:12" ht="18">
      <c r="B61" s="4"/>
      <c r="C61" s="4"/>
      <c r="D61" s="4"/>
      <c r="E61" s="4"/>
      <c r="F61" s="4"/>
      <c r="G61" s="4"/>
      <c r="H61" s="4"/>
      <c r="I61" s="4"/>
    </row>
    <row r="62" spans="1:12" ht="18">
      <c r="B62" s="4" t="s">
        <v>10</v>
      </c>
      <c r="C62" s="4"/>
      <c r="D62" s="4"/>
      <c r="E62" s="4"/>
      <c r="F62" s="4"/>
      <c r="G62" s="4"/>
      <c r="H62" s="4" t="s">
        <v>11</v>
      </c>
      <c r="I62" s="4"/>
      <c r="J62" s="4"/>
      <c r="K62" s="4"/>
      <c r="L62" s="4"/>
    </row>
    <row r="63" spans="1:12">
      <c r="B63" s="38" t="s">
        <v>12</v>
      </c>
      <c r="C63" s="5"/>
      <c r="D63" s="5"/>
      <c r="E63" s="5"/>
      <c r="F63" s="5"/>
      <c r="G63" s="5"/>
      <c r="H63" s="5" t="s">
        <v>268</v>
      </c>
      <c r="I63" s="5"/>
      <c r="J63" s="5"/>
      <c r="K63" s="5"/>
      <c r="L63" s="5"/>
    </row>
    <row r="64" spans="1:12">
      <c r="B64" s="5"/>
      <c r="C64" s="5"/>
      <c r="D64" s="5"/>
      <c r="E64" s="5"/>
      <c r="F64" s="5"/>
      <c r="G64" s="5"/>
      <c r="H64" s="41"/>
      <c r="I64" s="5"/>
      <c r="J64" s="5"/>
      <c r="K64" s="5"/>
      <c r="L64" s="5"/>
    </row>
    <row r="65" spans="2:9" ht="18">
      <c r="B65" s="4"/>
      <c r="C65" s="4"/>
      <c r="D65" s="7"/>
      <c r="E65" s="7"/>
      <c r="F65" s="7"/>
      <c r="G65" s="7"/>
      <c r="H65" s="7"/>
      <c r="I65" s="7"/>
    </row>
    <row r="67" spans="2:9" ht="15">
      <c r="B67" s="23"/>
      <c r="C67" s="24"/>
      <c r="D67" s="24"/>
      <c r="E67" s="24"/>
      <c r="F67" s="24"/>
      <c r="G67" s="24"/>
      <c r="H67" s="24"/>
      <c r="I67" s="24"/>
    </row>
    <row r="68" spans="2:9" ht="15">
      <c r="B68" s="23"/>
      <c r="C68" s="24"/>
      <c r="D68" s="24"/>
      <c r="E68" s="24"/>
      <c r="F68" s="24"/>
      <c r="G68" s="24"/>
      <c r="H68" s="24"/>
      <c r="I68" s="24"/>
    </row>
  </sheetData>
  <mergeCells count="13">
    <mergeCell ref="J12:J13"/>
    <mergeCell ref="K12:K13"/>
    <mergeCell ref="L12:L13"/>
    <mergeCell ref="B4:I4"/>
    <mergeCell ref="F12:F13"/>
    <mergeCell ref="G12:G13"/>
    <mergeCell ref="H12:H13"/>
    <mergeCell ref="I12:I13"/>
    <mergeCell ref="A12:A13"/>
    <mergeCell ref="B12:B13"/>
    <mergeCell ref="C12:C13"/>
    <mergeCell ref="D12:D13"/>
    <mergeCell ref="E12:E13"/>
  </mergeCells>
  <pageMargins left="1.0900000000000001" right="0.7" top="0.31" bottom="0.2" header="0.24" footer="0.24"/>
  <pageSetup paperSize="9" orientation="landscape" r:id="rId1"/>
</worksheet>
</file>

<file path=xl/worksheets/sheet4.xml><?xml version="1.0" encoding="utf-8"?>
<worksheet xmlns="http://schemas.openxmlformats.org/spreadsheetml/2006/main" xmlns:r="http://schemas.openxmlformats.org/officeDocument/2006/relationships">
  <dimension ref="A1:O121"/>
  <sheetViews>
    <sheetView workbookViewId="0">
      <selection activeCell="I123" sqref="I123"/>
    </sheetView>
  </sheetViews>
  <sheetFormatPr defaultRowHeight="14.25"/>
  <cols>
    <col min="1" max="1" width="3.5" style="1" customWidth="1"/>
    <col min="2" max="2" width="35.375" style="1" customWidth="1"/>
    <col min="3" max="3" width="20.75" style="1" customWidth="1"/>
    <col min="4" max="4" width="5.25" style="1" customWidth="1"/>
    <col min="5" max="5" width="5.625" style="1" customWidth="1"/>
    <col min="6" max="6" width="7.125" style="1" customWidth="1"/>
    <col min="7" max="7" width="5.875" style="1" customWidth="1"/>
    <col min="8" max="8" width="8.875" style="1" customWidth="1"/>
    <col min="9" max="9" width="13.125" style="1" customWidth="1"/>
    <col min="10" max="10" width="13.5" style="1" customWidth="1"/>
    <col min="11" max="16384" width="9" style="1"/>
  </cols>
  <sheetData>
    <row r="1" spans="1:13" ht="15">
      <c r="D1" s="34" t="s">
        <v>68</v>
      </c>
    </row>
    <row r="2" spans="1:13" ht="3.75" customHeight="1" thickBot="1">
      <c r="J2" s="5"/>
      <c r="K2" s="5"/>
      <c r="M2" s="5"/>
    </row>
    <row r="3" spans="1:13" ht="24.75" thickTop="1" thickBot="1">
      <c r="B3" s="135" t="s">
        <v>0</v>
      </c>
      <c r="C3" s="136"/>
      <c r="D3" s="136"/>
      <c r="E3" s="136"/>
      <c r="F3" s="136"/>
      <c r="G3" s="136"/>
      <c r="H3" s="136"/>
      <c r="I3" s="136"/>
      <c r="J3" s="137"/>
      <c r="K3" s="16"/>
    </row>
    <row r="4" spans="1:13" ht="3.75" customHeight="1" thickTop="1" thickBot="1">
      <c r="B4" s="17"/>
      <c r="C4" s="17"/>
      <c r="D4" s="17"/>
      <c r="E4" s="17"/>
      <c r="F4" s="17"/>
      <c r="G4" s="17"/>
      <c r="H4" s="17"/>
      <c r="I4" s="17"/>
      <c r="J4" s="17"/>
    </row>
    <row r="5" spans="1:13">
      <c r="B5" s="16"/>
      <c r="C5" s="16"/>
      <c r="D5" s="16"/>
      <c r="E5" s="16"/>
      <c r="F5" s="16"/>
      <c r="G5" s="16"/>
      <c r="H5" s="16"/>
      <c r="I5" s="16"/>
      <c r="J5" s="16"/>
    </row>
    <row r="6" spans="1:13" ht="18">
      <c r="B6" s="19" t="s">
        <v>132</v>
      </c>
      <c r="C6" s="19"/>
      <c r="D6" s="19"/>
      <c r="E6" s="19"/>
      <c r="F6" s="19"/>
      <c r="G6" s="19"/>
      <c r="H6" s="19"/>
      <c r="I6" s="19"/>
      <c r="J6" s="19"/>
      <c r="K6" s="20"/>
      <c r="L6" s="20"/>
      <c r="M6" s="20"/>
    </row>
    <row r="7" spans="1:13" ht="18">
      <c r="B7" s="19" t="s">
        <v>97</v>
      </c>
      <c r="C7" s="21"/>
      <c r="D7" s="21"/>
      <c r="E7" s="21"/>
      <c r="F7" s="21"/>
      <c r="G7" s="21"/>
      <c r="H7" s="21"/>
      <c r="I7" s="21"/>
      <c r="J7" s="21"/>
      <c r="K7" s="22"/>
      <c r="L7" s="22"/>
      <c r="M7" s="22"/>
    </row>
    <row r="8" spans="1:13" ht="7.5" customHeight="1">
      <c r="B8" s="23"/>
      <c r="C8" s="23"/>
      <c r="D8" s="24"/>
      <c r="E8" s="24"/>
      <c r="F8" s="24"/>
      <c r="G8" s="24"/>
      <c r="H8" s="24"/>
      <c r="I8" s="24"/>
      <c r="J8" s="24"/>
      <c r="K8" s="25"/>
      <c r="L8" s="25"/>
      <c r="M8" s="25"/>
    </row>
    <row r="9" spans="1:13" ht="15.75" thickBot="1">
      <c r="A9" s="2"/>
      <c r="B9" s="29" t="s">
        <v>185</v>
      </c>
      <c r="C9" s="29"/>
      <c r="D9" s="18"/>
      <c r="E9" s="18"/>
      <c r="F9" s="18"/>
      <c r="G9" s="18"/>
      <c r="H9" s="18"/>
      <c r="I9" s="18"/>
      <c r="J9" s="18"/>
      <c r="K9" s="18"/>
      <c r="L9" s="18"/>
    </row>
    <row r="10" spans="1:13" ht="14.25" customHeight="1">
      <c r="A10" s="123" t="s">
        <v>1</v>
      </c>
      <c r="B10" s="123" t="s">
        <v>2</v>
      </c>
      <c r="C10" s="129" t="s">
        <v>91</v>
      </c>
      <c r="D10" s="123" t="s">
        <v>3</v>
      </c>
      <c r="E10" s="149" t="s">
        <v>4</v>
      </c>
      <c r="F10" s="145" t="s">
        <v>71</v>
      </c>
      <c r="G10" s="147" t="s">
        <v>135</v>
      </c>
      <c r="H10" s="147" t="s">
        <v>72</v>
      </c>
      <c r="I10" s="151" t="s">
        <v>73</v>
      </c>
      <c r="J10" s="143" t="s">
        <v>5</v>
      </c>
      <c r="K10" s="142"/>
      <c r="L10" s="134"/>
      <c r="M10" s="134"/>
    </row>
    <row r="11" spans="1:13" ht="30" customHeight="1" thickBot="1">
      <c r="A11" s="124"/>
      <c r="B11" s="124"/>
      <c r="C11" s="130"/>
      <c r="D11" s="124"/>
      <c r="E11" s="150"/>
      <c r="F11" s="146"/>
      <c r="G11" s="130"/>
      <c r="H11" s="130"/>
      <c r="I11" s="126"/>
      <c r="J11" s="144"/>
      <c r="K11" s="142"/>
      <c r="L11" s="134"/>
      <c r="M11" s="134"/>
    </row>
    <row r="12" spans="1:13" ht="16.5" thickBot="1">
      <c r="A12" s="11" t="s">
        <v>6</v>
      </c>
      <c r="B12" s="12" t="s">
        <v>15</v>
      </c>
      <c r="C12" s="12"/>
      <c r="D12" s="12" t="s">
        <v>16</v>
      </c>
      <c r="E12" s="12" t="s">
        <v>17</v>
      </c>
      <c r="F12" s="12" t="s">
        <v>13</v>
      </c>
      <c r="G12" s="12" t="s">
        <v>74</v>
      </c>
      <c r="H12" s="12" t="s">
        <v>134</v>
      </c>
      <c r="I12" s="56" t="s">
        <v>14</v>
      </c>
      <c r="J12" s="57"/>
      <c r="K12" s="26"/>
      <c r="L12" s="27"/>
      <c r="M12" s="27"/>
    </row>
    <row r="13" spans="1:13" ht="18.75">
      <c r="A13" s="78">
        <v>1</v>
      </c>
      <c r="B13" s="103" t="s">
        <v>105</v>
      </c>
      <c r="C13" s="81"/>
      <c r="D13" s="65" t="s">
        <v>49</v>
      </c>
      <c r="E13" s="65"/>
      <c r="F13" s="67"/>
      <c r="G13" s="68"/>
      <c r="H13" s="69">
        <f>F13*G13+F13</f>
        <v>0</v>
      </c>
      <c r="I13" s="69">
        <f>E13*F13</f>
        <v>0</v>
      </c>
      <c r="J13" s="69">
        <f>E13*F13+G13*E13*F13</f>
        <v>0</v>
      </c>
      <c r="K13" s="28"/>
      <c r="L13" s="16"/>
      <c r="M13" s="16"/>
    </row>
    <row r="14" spans="1:13" ht="45">
      <c r="A14" s="78">
        <v>2</v>
      </c>
      <c r="B14" s="89" t="s">
        <v>207</v>
      </c>
      <c r="C14" s="104"/>
      <c r="D14" s="65" t="s">
        <v>49</v>
      </c>
      <c r="E14" s="65"/>
      <c r="F14" s="67"/>
      <c r="G14" s="68"/>
      <c r="H14" s="69">
        <f>F14*G14+F14</f>
        <v>0</v>
      </c>
      <c r="I14" s="69">
        <f>E14*F14</f>
        <v>0</v>
      </c>
      <c r="J14" s="69">
        <f t="shared" ref="J14" si="0">E14*F14+G14*E14*F14</f>
        <v>0</v>
      </c>
      <c r="K14" s="28"/>
      <c r="L14" s="16"/>
      <c r="M14" s="16"/>
    </row>
    <row r="15" spans="1:13" ht="18.75">
      <c r="A15" s="79">
        <v>3</v>
      </c>
      <c r="B15" s="62" t="s">
        <v>171</v>
      </c>
      <c r="C15" s="82"/>
      <c r="D15" s="71" t="s">
        <v>49</v>
      </c>
      <c r="E15" s="71"/>
      <c r="F15" s="70"/>
      <c r="G15" s="68"/>
      <c r="H15" s="69">
        <f t="shared" ref="H15:H74" si="1">F15*G15+F15</f>
        <v>0</v>
      </c>
      <c r="I15" s="69">
        <f t="shared" ref="I15:I81" si="2">E15*F15</f>
        <v>0</v>
      </c>
      <c r="J15" s="69">
        <f t="shared" ref="J15:J74" si="3">E15*F15+G15*E15*F15</f>
        <v>0</v>
      </c>
      <c r="K15" s="28"/>
      <c r="L15" s="16"/>
      <c r="M15" s="16"/>
    </row>
    <row r="16" spans="1:13" ht="18.75">
      <c r="A16" s="79">
        <v>4</v>
      </c>
      <c r="B16" s="62" t="s">
        <v>104</v>
      </c>
      <c r="C16" s="82"/>
      <c r="D16" s="71" t="s">
        <v>49</v>
      </c>
      <c r="E16" s="71"/>
      <c r="F16" s="70"/>
      <c r="G16" s="68"/>
      <c r="H16" s="69">
        <f t="shared" si="1"/>
        <v>0</v>
      </c>
      <c r="I16" s="69">
        <f t="shared" si="2"/>
        <v>0</v>
      </c>
      <c r="J16" s="69">
        <f t="shared" si="3"/>
        <v>0</v>
      </c>
      <c r="K16" s="28"/>
      <c r="L16" s="16"/>
      <c r="M16" s="16"/>
    </row>
    <row r="17" spans="1:15" ht="45">
      <c r="A17" s="79">
        <v>5</v>
      </c>
      <c r="B17" s="60" t="s">
        <v>113</v>
      </c>
      <c r="C17" s="102"/>
      <c r="D17" s="71" t="s">
        <v>49</v>
      </c>
      <c r="E17" s="71"/>
      <c r="F17" s="70"/>
      <c r="G17" s="68"/>
      <c r="H17" s="69">
        <f>F17*G17+F17</f>
        <v>0</v>
      </c>
      <c r="I17" s="69">
        <f t="shared" si="2"/>
        <v>0</v>
      </c>
      <c r="J17" s="69">
        <f t="shared" si="3"/>
        <v>0</v>
      </c>
      <c r="K17" s="28"/>
      <c r="L17" s="16"/>
      <c r="M17" s="16"/>
    </row>
    <row r="18" spans="1:15" ht="30">
      <c r="A18" s="79">
        <v>6</v>
      </c>
      <c r="B18" s="60" t="s">
        <v>221</v>
      </c>
      <c r="C18" s="106"/>
      <c r="D18" s="71" t="s">
        <v>49</v>
      </c>
      <c r="E18" s="71"/>
      <c r="F18" s="70"/>
      <c r="G18" s="68"/>
      <c r="H18" s="69">
        <f t="shared" si="1"/>
        <v>0</v>
      </c>
      <c r="I18" s="69">
        <f t="shared" si="2"/>
        <v>0</v>
      </c>
      <c r="J18" s="69">
        <f t="shared" si="3"/>
        <v>0</v>
      </c>
      <c r="K18" s="28"/>
      <c r="L18" s="16"/>
      <c r="M18" s="16"/>
    </row>
    <row r="19" spans="1:15" ht="25.5" customHeight="1">
      <c r="A19" s="79">
        <v>7</v>
      </c>
      <c r="B19" s="60" t="s">
        <v>206</v>
      </c>
      <c r="C19" s="102"/>
      <c r="D19" s="71" t="s">
        <v>7</v>
      </c>
      <c r="E19" s="71"/>
      <c r="F19" s="70"/>
      <c r="G19" s="68"/>
      <c r="H19" s="69">
        <f t="shared" si="1"/>
        <v>0</v>
      </c>
      <c r="I19" s="69">
        <f t="shared" si="2"/>
        <v>0</v>
      </c>
      <c r="J19" s="69">
        <f t="shared" si="3"/>
        <v>0</v>
      </c>
      <c r="K19" s="28"/>
      <c r="L19" s="16"/>
      <c r="M19" s="16"/>
    </row>
    <row r="20" spans="1:15" ht="24.75" customHeight="1">
      <c r="A20" s="79">
        <v>8</v>
      </c>
      <c r="B20" s="62" t="s">
        <v>154</v>
      </c>
      <c r="C20" s="66"/>
      <c r="D20" s="71" t="s">
        <v>22</v>
      </c>
      <c r="E20" s="71"/>
      <c r="F20" s="70"/>
      <c r="G20" s="68"/>
      <c r="H20" s="69">
        <f t="shared" si="1"/>
        <v>0</v>
      </c>
      <c r="I20" s="69">
        <f t="shared" si="2"/>
        <v>0</v>
      </c>
      <c r="J20" s="69">
        <f t="shared" si="3"/>
        <v>0</v>
      </c>
      <c r="K20" s="28"/>
      <c r="L20" s="16"/>
      <c r="M20" s="16"/>
    </row>
    <row r="21" spans="1:15" ht="18.75">
      <c r="A21" s="79">
        <v>9</v>
      </c>
      <c r="B21" s="62" t="s">
        <v>60</v>
      </c>
      <c r="C21" s="82"/>
      <c r="D21" s="71" t="s">
        <v>49</v>
      </c>
      <c r="E21" s="71"/>
      <c r="F21" s="70"/>
      <c r="G21" s="68"/>
      <c r="H21" s="69">
        <f t="shared" si="1"/>
        <v>0</v>
      </c>
      <c r="I21" s="69">
        <f t="shared" si="2"/>
        <v>0</v>
      </c>
      <c r="J21" s="69">
        <f t="shared" si="3"/>
        <v>0</v>
      </c>
      <c r="K21" s="28"/>
      <c r="L21" s="16"/>
      <c r="M21" s="16"/>
    </row>
    <row r="22" spans="1:15" ht="18.75">
      <c r="A22" s="79">
        <v>10</v>
      </c>
      <c r="B22" s="62" t="s">
        <v>168</v>
      </c>
      <c r="C22" s="66"/>
      <c r="D22" s="71" t="s">
        <v>218</v>
      </c>
      <c r="E22" s="71"/>
      <c r="F22" s="70"/>
      <c r="G22" s="68"/>
      <c r="H22" s="69">
        <f t="shared" si="1"/>
        <v>0</v>
      </c>
      <c r="I22" s="69">
        <f t="shared" si="2"/>
        <v>0</v>
      </c>
      <c r="J22" s="69">
        <f t="shared" si="3"/>
        <v>0</v>
      </c>
      <c r="K22" s="28"/>
      <c r="L22" s="16"/>
      <c r="M22" s="16"/>
    </row>
    <row r="23" spans="1:15" ht="18.75">
      <c r="A23" s="79">
        <v>11</v>
      </c>
      <c r="B23" s="62" t="s">
        <v>121</v>
      </c>
      <c r="C23" s="66"/>
      <c r="D23" s="71" t="s">
        <v>7</v>
      </c>
      <c r="E23" s="71"/>
      <c r="F23" s="70"/>
      <c r="G23" s="68"/>
      <c r="H23" s="69">
        <f t="shared" si="1"/>
        <v>0</v>
      </c>
      <c r="I23" s="69">
        <f t="shared" si="2"/>
        <v>0</v>
      </c>
      <c r="J23" s="69">
        <f t="shared" si="3"/>
        <v>0</v>
      </c>
      <c r="K23" s="28"/>
      <c r="L23" s="4"/>
      <c r="M23" s="4"/>
    </row>
    <row r="24" spans="1:15" ht="18.75">
      <c r="A24" s="79">
        <v>12</v>
      </c>
      <c r="B24" s="62" t="s">
        <v>111</v>
      </c>
      <c r="C24" s="82"/>
      <c r="D24" s="71" t="s">
        <v>7</v>
      </c>
      <c r="E24" s="77"/>
      <c r="F24" s="70"/>
      <c r="G24" s="68"/>
      <c r="H24" s="69">
        <f t="shared" si="1"/>
        <v>0</v>
      </c>
      <c r="I24" s="69">
        <f t="shared" si="2"/>
        <v>0</v>
      </c>
      <c r="J24" s="69">
        <f t="shared" si="3"/>
        <v>0</v>
      </c>
      <c r="K24" s="28"/>
      <c r="L24" s="4"/>
      <c r="M24" s="4"/>
    </row>
    <row r="25" spans="1:15" ht="18">
      <c r="A25" s="79">
        <v>13</v>
      </c>
      <c r="B25" s="60" t="s">
        <v>112</v>
      </c>
      <c r="C25" s="82"/>
      <c r="D25" s="71" t="s">
        <v>49</v>
      </c>
      <c r="E25" s="77"/>
      <c r="F25" s="70"/>
      <c r="G25" s="68"/>
      <c r="H25" s="69">
        <f t="shared" si="1"/>
        <v>0</v>
      </c>
      <c r="I25" s="69">
        <f t="shared" si="2"/>
        <v>0</v>
      </c>
      <c r="J25" s="69">
        <f t="shared" si="3"/>
        <v>0</v>
      </c>
      <c r="K25" s="14"/>
      <c r="L25" s="9"/>
      <c r="N25" s="4"/>
      <c r="O25" s="4"/>
    </row>
    <row r="26" spans="1:15" ht="23.25" customHeight="1">
      <c r="A26" s="79">
        <v>14</v>
      </c>
      <c r="B26" s="62" t="s">
        <v>122</v>
      </c>
      <c r="C26" s="82"/>
      <c r="D26" s="71" t="s">
        <v>7</v>
      </c>
      <c r="E26" s="77"/>
      <c r="F26" s="87"/>
      <c r="G26" s="68"/>
      <c r="H26" s="69">
        <f t="shared" si="1"/>
        <v>0</v>
      </c>
      <c r="I26" s="69">
        <f t="shared" si="2"/>
        <v>0</v>
      </c>
      <c r="J26" s="69">
        <f t="shared" si="3"/>
        <v>0</v>
      </c>
      <c r="K26" s="4"/>
      <c r="M26" s="7"/>
      <c r="N26" s="7"/>
    </row>
    <row r="27" spans="1:15" ht="30">
      <c r="A27" s="79">
        <v>15</v>
      </c>
      <c r="B27" s="60" t="s">
        <v>205</v>
      </c>
      <c r="C27" s="102"/>
      <c r="D27" s="71" t="s">
        <v>49</v>
      </c>
      <c r="E27" s="77"/>
      <c r="F27" s="87"/>
      <c r="G27" s="68"/>
      <c r="H27" s="69">
        <f t="shared" si="1"/>
        <v>0</v>
      </c>
      <c r="I27" s="69">
        <f t="shared" si="2"/>
        <v>0</v>
      </c>
      <c r="J27" s="69">
        <f t="shared" si="3"/>
        <v>0</v>
      </c>
      <c r="L27" s="4"/>
      <c r="M27" s="7"/>
      <c r="N27" s="7"/>
      <c r="O27" s="7"/>
    </row>
    <row r="28" spans="1:15" ht="19.5" customHeight="1">
      <c r="A28" s="79">
        <v>16</v>
      </c>
      <c r="B28" s="60" t="s">
        <v>203</v>
      </c>
      <c r="C28" s="82"/>
      <c r="D28" s="71" t="s">
        <v>7</v>
      </c>
      <c r="E28" s="77"/>
      <c r="F28" s="87"/>
      <c r="G28" s="68"/>
      <c r="H28" s="69">
        <f t="shared" si="1"/>
        <v>0</v>
      </c>
      <c r="I28" s="69">
        <f t="shared" si="2"/>
        <v>0</v>
      </c>
      <c r="J28" s="69">
        <f t="shared" si="3"/>
        <v>0</v>
      </c>
    </row>
    <row r="29" spans="1:15" ht="30" customHeight="1">
      <c r="A29" s="79">
        <v>17</v>
      </c>
      <c r="B29" s="60" t="s">
        <v>182</v>
      </c>
      <c r="C29" s="66"/>
      <c r="D29" s="71" t="s">
        <v>7</v>
      </c>
      <c r="E29" s="77"/>
      <c r="F29" s="87"/>
      <c r="G29" s="68"/>
      <c r="H29" s="69">
        <f t="shared" si="1"/>
        <v>0</v>
      </c>
      <c r="I29" s="69">
        <f t="shared" si="2"/>
        <v>0</v>
      </c>
      <c r="J29" s="69">
        <f t="shared" si="3"/>
        <v>0</v>
      </c>
      <c r="K29" s="4"/>
    </row>
    <row r="30" spans="1:15" ht="34.5" customHeight="1">
      <c r="A30" s="79">
        <v>18</v>
      </c>
      <c r="B30" s="60" t="s">
        <v>123</v>
      </c>
      <c r="C30" s="82"/>
      <c r="D30" s="71" t="s">
        <v>49</v>
      </c>
      <c r="E30" s="77"/>
      <c r="F30" s="87"/>
      <c r="G30" s="68"/>
      <c r="H30" s="69">
        <f t="shared" si="1"/>
        <v>0</v>
      </c>
      <c r="I30" s="69">
        <f t="shared" si="2"/>
        <v>0</v>
      </c>
      <c r="J30" s="69">
        <f t="shared" si="3"/>
        <v>0</v>
      </c>
      <c r="K30" s="4"/>
    </row>
    <row r="31" spans="1:15" ht="28.5" customHeight="1">
      <c r="A31" s="79">
        <v>19</v>
      </c>
      <c r="B31" s="62" t="s">
        <v>151</v>
      </c>
      <c r="C31" s="82"/>
      <c r="D31" s="71" t="s">
        <v>7</v>
      </c>
      <c r="E31" s="77"/>
      <c r="F31" s="87"/>
      <c r="G31" s="68"/>
      <c r="H31" s="69">
        <f t="shared" si="1"/>
        <v>0</v>
      </c>
      <c r="I31" s="69">
        <f t="shared" si="2"/>
        <v>0</v>
      </c>
      <c r="J31" s="69">
        <f t="shared" si="3"/>
        <v>0</v>
      </c>
      <c r="K31" s="4"/>
    </row>
    <row r="32" spans="1:15" ht="45">
      <c r="A32" s="79">
        <v>20</v>
      </c>
      <c r="B32" s="60" t="s">
        <v>116</v>
      </c>
      <c r="C32" s="82"/>
      <c r="D32" s="71" t="s">
        <v>49</v>
      </c>
      <c r="E32" s="77"/>
      <c r="F32" s="87"/>
      <c r="G32" s="68"/>
      <c r="H32" s="69">
        <f t="shared" si="1"/>
        <v>0</v>
      </c>
      <c r="I32" s="69">
        <f t="shared" si="2"/>
        <v>0</v>
      </c>
      <c r="J32" s="69">
        <f t="shared" si="3"/>
        <v>0</v>
      </c>
      <c r="K32" s="4"/>
    </row>
    <row r="33" spans="1:13" ht="30.75" customHeight="1">
      <c r="A33" s="79">
        <v>21</v>
      </c>
      <c r="B33" s="60" t="s">
        <v>100</v>
      </c>
      <c r="C33" s="82"/>
      <c r="D33" s="71" t="s">
        <v>7</v>
      </c>
      <c r="E33" s="77"/>
      <c r="F33" s="87"/>
      <c r="G33" s="68"/>
      <c r="H33" s="69">
        <f t="shared" si="1"/>
        <v>0</v>
      </c>
      <c r="I33" s="69">
        <f t="shared" si="2"/>
        <v>0</v>
      </c>
      <c r="J33" s="69">
        <f t="shared" si="3"/>
        <v>0</v>
      </c>
      <c r="K33" s="4"/>
    </row>
    <row r="34" spans="1:13" ht="24.75" customHeight="1">
      <c r="A34" s="79">
        <v>22</v>
      </c>
      <c r="B34" s="60" t="s">
        <v>170</v>
      </c>
      <c r="C34" s="82"/>
      <c r="D34" s="71" t="s">
        <v>7</v>
      </c>
      <c r="E34" s="77"/>
      <c r="F34" s="87"/>
      <c r="G34" s="68"/>
      <c r="H34" s="69">
        <f t="shared" si="1"/>
        <v>0</v>
      </c>
      <c r="I34" s="69">
        <f t="shared" si="2"/>
        <v>0</v>
      </c>
      <c r="J34" s="69">
        <f t="shared" si="3"/>
        <v>0</v>
      </c>
      <c r="L34" s="4"/>
      <c r="M34" s="4"/>
    </row>
    <row r="35" spans="1:13" ht="28.5" customHeight="1">
      <c r="A35" s="79">
        <v>23</v>
      </c>
      <c r="B35" s="108" t="s">
        <v>219</v>
      </c>
      <c r="C35" s="100"/>
      <c r="D35" s="71" t="s">
        <v>166</v>
      </c>
      <c r="E35" s="77"/>
      <c r="F35" s="87"/>
      <c r="G35" s="68"/>
      <c r="H35" s="69">
        <f t="shared" si="1"/>
        <v>0</v>
      </c>
      <c r="I35" s="69">
        <f t="shared" si="2"/>
        <v>0</v>
      </c>
      <c r="J35" s="69">
        <f t="shared" si="3"/>
        <v>0</v>
      </c>
      <c r="K35" s="7"/>
      <c r="L35" s="7"/>
    </row>
    <row r="36" spans="1:13" ht="21" customHeight="1">
      <c r="A36" s="79">
        <v>24</v>
      </c>
      <c r="B36" s="60" t="s">
        <v>202</v>
      </c>
      <c r="C36" s="82"/>
      <c r="D36" s="71" t="s">
        <v>7</v>
      </c>
      <c r="E36" s="77"/>
      <c r="F36" s="87"/>
      <c r="G36" s="68"/>
      <c r="H36" s="69">
        <f t="shared" si="1"/>
        <v>0</v>
      </c>
      <c r="I36" s="69">
        <f t="shared" si="2"/>
        <v>0</v>
      </c>
      <c r="J36" s="69">
        <f t="shared" si="3"/>
        <v>0</v>
      </c>
      <c r="K36" s="7"/>
      <c r="L36" s="7"/>
      <c r="M36" s="7"/>
    </row>
    <row r="37" spans="1:13" ht="30.75" customHeight="1">
      <c r="A37" s="79">
        <v>25</v>
      </c>
      <c r="B37" s="60" t="s">
        <v>102</v>
      </c>
      <c r="C37" s="82"/>
      <c r="D37" s="71" t="s">
        <v>7</v>
      </c>
      <c r="E37" s="77"/>
      <c r="F37" s="87"/>
      <c r="G37" s="68"/>
      <c r="H37" s="69">
        <f t="shared" si="1"/>
        <v>0</v>
      </c>
      <c r="I37" s="69">
        <f t="shared" si="2"/>
        <v>0</v>
      </c>
      <c r="J37" s="69">
        <f t="shared" si="3"/>
        <v>0</v>
      </c>
    </row>
    <row r="38" spans="1:13" ht="20.25" customHeight="1">
      <c r="A38" s="79">
        <v>26</v>
      </c>
      <c r="B38" s="62" t="s">
        <v>152</v>
      </c>
      <c r="C38" s="82"/>
      <c r="D38" s="71" t="s">
        <v>22</v>
      </c>
      <c r="E38" s="77"/>
      <c r="F38" s="87"/>
      <c r="G38" s="68"/>
      <c r="H38" s="69">
        <f t="shared" si="1"/>
        <v>0</v>
      </c>
      <c r="I38" s="69">
        <f t="shared" si="2"/>
        <v>0</v>
      </c>
      <c r="J38" s="69">
        <f t="shared" si="3"/>
        <v>0</v>
      </c>
    </row>
    <row r="39" spans="1:13" ht="18.75" customHeight="1">
      <c r="A39" s="79">
        <v>27</v>
      </c>
      <c r="B39" s="60" t="s">
        <v>143</v>
      </c>
      <c r="C39" s="66"/>
      <c r="D39" s="71" t="s">
        <v>7</v>
      </c>
      <c r="E39" s="77"/>
      <c r="F39" s="87"/>
      <c r="G39" s="68"/>
      <c r="H39" s="69">
        <f t="shared" si="1"/>
        <v>0</v>
      </c>
      <c r="I39" s="69">
        <f t="shared" si="2"/>
        <v>0</v>
      </c>
      <c r="J39" s="69">
        <f t="shared" si="3"/>
        <v>0</v>
      </c>
    </row>
    <row r="40" spans="1:13" ht="32.25" customHeight="1">
      <c r="A40" s="79">
        <v>28</v>
      </c>
      <c r="B40" s="60" t="s">
        <v>217</v>
      </c>
      <c r="C40" s="66"/>
      <c r="D40" s="71" t="s">
        <v>22</v>
      </c>
      <c r="E40" s="77"/>
      <c r="F40" s="87"/>
      <c r="G40" s="68"/>
      <c r="H40" s="69">
        <f t="shared" si="1"/>
        <v>0</v>
      </c>
      <c r="I40" s="69">
        <f t="shared" si="2"/>
        <v>0</v>
      </c>
      <c r="J40" s="69">
        <f t="shared" si="3"/>
        <v>0</v>
      </c>
    </row>
    <row r="41" spans="1:13" ht="21" customHeight="1">
      <c r="A41" s="79">
        <v>29</v>
      </c>
      <c r="B41" s="62" t="s">
        <v>150</v>
      </c>
      <c r="C41" s="84"/>
      <c r="D41" s="71" t="s">
        <v>22</v>
      </c>
      <c r="E41" s="77"/>
      <c r="F41" s="87"/>
      <c r="G41" s="68"/>
      <c r="H41" s="69">
        <f t="shared" si="1"/>
        <v>0</v>
      </c>
      <c r="I41" s="69">
        <f t="shared" si="2"/>
        <v>0</v>
      </c>
      <c r="J41" s="69">
        <f t="shared" si="3"/>
        <v>0</v>
      </c>
    </row>
    <row r="42" spans="1:13" ht="34.5" customHeight="1">
      <c r="A42" s="79">
        <v>30</v>
      </c>
      <c r="B42" s="60" t="s">
        <v>220</v>
      </c>
      <c r="C42" s="82"/>
      <c r="D42" s="71" t="s">
        <v>218</v>
      </c>
      <c r="E42" s="77"/>
      <c r="F42" s="87"/>
      <c r="G42" s="68"/>
      <c r="H42" s="69">
        <f t="shared" si="1"/>
        <v>0</v>
      </c>
      <c r="I42" s="69">
        <f t="shared" si="2"/>
        <v>0</v>
      </c>
      <c r="J42" s="69">
        <f t="shared" si="3"/>
        <v>0</v>
      </c>
    </row>
    <row r="43" spans="1:13" ht="43.5" customHeight="1">
      <c r="A43" s="79">
        <v>31</v>
      </c>
      <c r="B43" s="60" t="s">
        <v>142</v>
      </c>
      <c r="C43" s="82"/>
      <c r="D43" s="71" t="s">
        <v>7</v>
      </c>
      <c r="E43" s="77"/>
      <c r="F43" s="87"/>
      <c r="G43" s="68"/>
      <c r="H43" s="69">
        <f t="shared" si="1"/>
        <v>0</v>
      </c>
      <c r="I43" s="69">
        <f t="shared" si="2"/>
        <v>0</v>
      </c>
      <c r="J43" s="69">
        <f t="shared" si="3"/>
        <v>0</v>
      </c>
      <c r="K43" s="25"/>
      <c r="L43" s="25"/>
      <c r="M43" s="25"/>
    </row>
    <row r="44" spans="1:13" ht="37.5" customHeight="1">
      <c r="A44" s="79">
        <v>32</v>
      </c>
      <c r="B44" s="60" t="s">
        <v>101</v>
      </c>
      <c r="C44" s="82"/>
      <c r="D44" s="71" t="s">
        <v>7</v>
      </c>
      <c r="E44" s="77"/>
      <c r="F44" s="87"/>
      <c r="G44" s="68"/>
      <c r="H44" s="69">
        <f t="shared" si="1"/>
        <v>0</v>
      </c>
      <c r="I44" s="69">
        <f t="shared" si="2"/>
        <v>0</v>
      </c>
      <c r="J44" s="69">
        <f t="shared" si="3"/>
        <v>0</v>
      </c>
      <c r="K44" s="25"/>
      <c r="L44" s="25"/>
      <c r="M44" s="25"/>
    </row>
    <row r="45" spans="1:13" ht="61.5" customHeight="1">
      <c r="A45" s="79">
        <v>33</v>
      </c>
      <c r="B45" s="60" t="s">
        <v>117</v>
      </c>
      <c r="C45" s="102"/>
      <c r="D45" s="71" t="s">
        <v>7</v>
      </c>
      <c r="E45" s="77"/>
      <c r="F45" s="87"/>
      <c r="G45" s="68"/>
      <c r="H45" s="69">
        <f t="shared" si="1"/>
        <v>0</v>
      </c>
      <c r="I45" s="69">
        <f t="shared" si="2"/>
        <v>0</v>
      </c>
      <c r="J45" s="69">
        <f t="shared" si="3"/>
        <v>0</v>
      </c>
    </row>
    <row r="46" spans="1:13" ht="60">
      <c r="A46" s="79">
        <v>34</v>
      </c>
      <c r="B46" s="60" t="s">
        <v>114</v>
      </c>
      <c r="C46" s="102"/>
      <c r="D46" s="71" t="s">
        <v>7</v>
      </c>
      <c r="E46" s="77"/>
      <c r="F46" s="87"/>
      <c r="G46" s="68"/>
      <c r="H46" s="69">
        <f t="shared" si="1"/>
        <v>0</v>
      </c>
      <c r="I46" s="69">
        <f t="shared" si="2"/>
        <v>0</v>
      </c>
      <c r="J46" s="69">
        <f t="shared" si="3"/>
        <v>0</v>
      </c>
    </row>
    <row r="47" spans="1:13" ht="45">
      <c r="A47" s="79">
        <v>35</v>
      </c>
      <c r="B47" s="60" t="s">
        <v>216</v>
      </c>
      <c r="C47" s="66"/>
      <c r="D47" s="71" t="s">
        <v>7</v>
      </c>
      <c r="E47" s="77"/>
      <c r="F47" s="87"/>
      <c r="G47" s="68"/>
      <c r="H47" s="69">
        <f t="shared" si="1"/>
        <v>0</v>
      </c>
      <c r="I47" s="69">
        <f t="shared" si="2"/>
        <v>0</v>
      </c>
      <c r="J47" s="69">
        <f t="shared" si="3"/>
        <v>0</v>
      </c>
    </row>
    <row r="48" spans="1:13" ht="30">
      <c r="A48" s="79">
        <v>36</v>
      </c>
      <c r="B48" s="63" t="s">
        <v>208</v>
      </c>
      <c r="C48" s="84"/>
      <c r="D48" s="71" t="s">
        <v>7</v>
      </c>
      <c r="E48" s="77"/>
      <c r="F48" s="87"/>
      <c r="G48" s="68"/>
      <c r="H48" s="69">
        <f t="shared" si="1"/>
        <v>0</v>
      </c>
      <c r="I48" s="69">
        <f t="shared" si="2"/>
        <v>0</v>
      </c>
      <c r="J48" s="69">
        <f t="shared" si="3"/>
        <v>0</v>
      </c>
    </row>
    <row r="49" spans="1:10" ht="75">
      <c r="A49" s="79">
        <v>37</v>
      </c>
      <c r="B49" s="60" t="s">
        <v>115</v>
      </c>
      <c r="C49" s="102"/>
      <c r="D49" s="71" t="s">
        <v>7</v>
      </c>
      <c r="E49" s="77"/>
      <c r="F49" s="87"/>
      <c r="G49" s="68"/>
      <c r="H49" s="69">
        <f t="shared" si="1"/>
        <v>0</v>
      </c>
      <c r="I49" s="69">
        <f t="shared" si="2"/>
        <v>0</v>
      </c>
      <c r="J49" s="69">
        <f t="shared" si="3"/>
        <v>0</v>
      </c>
    </row>
    <row r="50" spans="1:10" ht="30">
      <c r="A50" s="79">
        <v>38</v>
      </c>
      <c r="B50" s="100" t="s">
        <v>169</v>
      </c>
      <c r="C50" s="82"/>
      <c r="D50" s="71" t="s">
        <v>218</v>
      </c>
      <c r="E50" s="77"/>
      <c r="F50" s="87"/>
      <c r="G50" s="68"/>
      <c r="H50" s="69">
        <f t="shared" si="1"/>
        <v>0</v>
      </c>
      <c r="I50" s="69">
        <f t="shared" si="2"/>
        <v>0</v>
      </c>
      <c r="J50" s="69">
        <f t="shared" si="3"/>
        <v>0</v>
      </c>
    </row>
    <row r="51" spans="1:10" ht="21" customHeight="1">
      <c r="A51" s="79">
        <v>39</v>
      </c>
      <c r="B51" s="60" t="s">
        <v>107</v>
      </c>
      <c r="C51" s="66"/>
      <c r="D51" s="71" t="s">
        <v>7</v>
      </c>
      <c r="E51" s="77"/>
      <c r="F51" s="87"/>
      <c r="G51" s="68"/>
      <c r="H51" s="69">
        <f t="shared" si="1"/>
        <v>0</v>
      </c>
      <c r="I51" s="69">
        <f t="shared" si="2"/>
        <v>0</v>
      </c>
      <c r="J51" s="69">
        <f t="shared" si="3"/>
        <v>0</v>
      </c>
    </row>
    <row r="52" spans="1:10" ht="15">
      <c r="A52" s="79">
        <v>40</v>
      </c>
      <c r="B52" s="60" t="s">
        <v>172</v>
      </c>
      <c r="C52" s="82"/>
      <c r="D52" s="71" t="s">
        <v>7</v>
      </c>
      <c r="E52" s="77"/>
      <c r="F52" s="87"/>
      <c r="G52" s="68"/>
      <c r="H52" s="69">
        <f t="shared" si="1"/>
        <v>0</v>
      </c>
      <c r="I52" s="69">
        <f t="shared" si="2"/>
        <v>0</v>
      </c>
      <c r="J52" s="69">
        <f t="shared" si="3"/>
        <v>0</v>
      </c>
    </row>
    <row r="53" spans="1:10" ht="55.5" customHeight="1">
      <c r="A53" s="79">
        <v>41</v>
      </c>
      <c r="B53" s="60" t="s">
        <v>92</v>
      </c>
      <c r="C53" s="82"/>
      <c r="D53" s="71" t="s">
        <v>7</v>
      </c>
      <c r="E53" s="77"/>
      <c r="F53" s="87"/>
      <c r="G53" s="68"/>
      <c r="H53" s="69">
        <f t="shared" si="1"/>
        <v>0</v>
      </c>
      <c r="I53" s="69">
        <f t="shared" si="2"/>
        <v>0</v>
      </c>
      <c r="J53" s="69">
        <f t="shared" si="3"/>
        <v>0</v>
      </c>
    </row>
    <row r="54" spans="1:10" ht="24" customHeight="1">
      <c r="A54" s="79">
        <v>42</v>
      </c>
      <c r="B54" s="60" t="s">
        <v>180</v>
      </c>
      <c r="C54" s="82"/>
      <c r="D54" s="71" t="s">
        <v>7</v>
      </c>
      <c r="E54" s="77"/>
      <c r="F54" s="87"/>
      <c r="G54" s="68"/>
      <c r="H54" s="69">
        <f t="shared" si="1"/>
        <v>0</v>
      </c>
      <c r="I54" s="69">
        <f t="shared" si="2"/>
        <v>0</v>
      </c>
      <c r="J54" s="69">
        <f t="shared" si="3"/>
        <v>0</v>
      </c>
    </row>
    <row r="55" spans="1:10" ht="22.5" customHeight="1">
      <c r="A55" s="79">
        <v>43</v>
      </c>
      <c r="B55" s="63" t="s">
        <v>156</v>
      </c>
      <c r="C55" s="84"/>
      <c r="D55" s="71" t="s">
        <v>7</v>
      </c>
      <c r="E55" s="77"/>
      <c r="F55" s="87"/>
      <c r="G55" s="68"/>
      <c r="H55" s="69">
        <f t="shared" si="1"/>
        <v>0</v>
      </c>
      <c r="I55" s="69">
        <f t="shared" si="2"/>
        <v>0</v>
      </c>
      <c r="J55" s="69">
        <f t="shared" si="3"/>
        <v>0</v>
      </c>
    </row>
    <row r="56" spans="1:10" ht="22.5" customHeight="1">
      <c r="A56" s="79">
        <v>44</v>
      </c>
      <c r="B56" s="63" t="s">
        <v>176</v>
      </c>
      <c r="C56" s="84"/>
      <c r="D56" s="71" t="s">
        <v>7</v>
      </c>
      <c r="E56" s="77"/>
      <c r="F56" s="87"/>
      <c r="G56" s="68"/>
      <c r="H56" s="69">
        <f t="shared" si="1"/>
        <v>0</v>
      </c>
      <c r="I56" s="69">
        <f t="shared" si="2"/>
        <v>0</v>
      </c>
      <c r="J56" s="69">
        <f t="shared" si="3"/>
        <v>0</v>
      </c>
    </row>
    <row r="57" spans="1:10" ht="30">
      <c r="A57" s="79">
        <v>45</v>
      </c>
      <c r="B57" s="63" t="s">
        <v>130</v>
      </c>
      <c r="C57" s="84"/>
      <c r="D57" s="71" t="s">
        <v>7</v>
      </c>
      <c r="E57" s="77"/>
      <c r="F57" s="87"/>
      <c r="G57" s="68"/>
      <c r="H57" s="69">
        <f t="shared" si="1"/>
        <v>0</v>
      </c>
      <c r="I57" s="69">
        <f t="shared" si="2"/>
        <v>0</v>
      </c>
      <c r="J57" s="69">
        <f t="shared" si="3"/>
        <v>0</v>
      </c>
    </row>
    <row r="58" spans="1:10" ht="30">
      <c r="A58" s="79">
        <v>46</v>
      </c>
      <c r="B58" s="60" t="s">
        <v>95</v>
      </c>
      <c r="C58" s="82"/>
      <c r="D58" s="71" t="s">
        <v>7</v>
      </c>
      <c r="E58" s="77"/>
      <c r="F58" s="87"/>
      <c r="G58" s="68"/>
      <c r="H58" s="69">
        <f t="shared" si="1"/>
        <v>0</v>
      </c>
      <c r="I58" s="69">
        <f t="shared" si="2"/>
        <v>0</v>
      </c>
      <c r="J58" s="69">
        <f t="shared" si="3"/>
        <v>0</v>
      </c>
    </row>
    <row r="59" spans="1:10" ht="30">
      <c r="A59" s="79">
        <v>47</v>
      </c>
      <c r="B59" s="60" t="s">
        <v>93</v>
      </c>
      <c r="C59" s="82"/>
      <c r="D59" s="71" t="s">
        <v>7</v>
      </c>
      <c r="E59" s="77"/>
      <c r="F59" s="87"/>
      <c r="G59" s="68"/>
      <c r="H59" s="69">
        <f t="shared" si="1"/>
        <v>0</v>
      </c>
      <c r="I59" s="69">
        <f t="shared" si="2"/>
        <v>0</v>
      </c>
      <c r="J59" s="69">
        <f t="shared" si="3"/>
        <v>0</v>
      </c>
    </row>
    <row r="60" spans="1:10" ht="45">
      <c r="A60" s="79">
        <v>48</v>
      </c>
      <c r="B60" s="61" t="s">
        <v>94</v>
      </c>
      <c r="C60" s="83"/>
      <c r="D60" s="71" t="s">
        <v>7</v>
      </c>
      <c r="E60" s="77"/>
      <c r="F60" s="87"/>
      <c r="G60" s="68"/>
      <c r="H60" s="69">
        <f t="shared" si="1"/>
        <v>0</v>
      </c>
      <c r="I60" s="69">
        <f t="shared" si="2"/>
        <v>0</v>
      </c>
      <c r="J60" s="69">
        <f t="shared" si="3"/>
        <v>0</v>
      </c>
    </row>
    <row r="61" spans="1:10" ht="30">
      <c r="A61" s="79">
        <v>49</v>
      </c>
      <c r="B61" s="60" t="s">
        <v>99</v>
      </c>
      <c r="C61" s="82"/>
      <c r="D61" s="71" t="s">
        <v>7</v>
      </c>
      <c r="E61" s="77"/>
      <c r="F61" s="87"/>
      <c r="G61" s="68"/>
      <c r="H61" s="69">
        <f t="shared" si="1"/>
        <v>0</v>
      </c>
      <c r="I61" s="69">
        <f t="shared" si="2"/>
        <v>0</v>
      </c>
      <c r="J61" s="69">
        <f t="shared" si="3"/>
        <v>0</v>
      </c>
    </row>
    <row r="62" spans="1:10" ht="22.5" customHeight="1">
      <c r="A62" s="79">
        <v>50</v>
      </c>
      <c r="B62" s="60" t="s">
        <v>197</v>
      </c>
      <c r="C62" s="82"/>
      <c r="D62" s="71" t="s">
        <v>22</v>
      </c>
      <c r="E62" s="77"/>
      <c r="F62" s="87"/>
      <c r="G62" s="68"/>
      <c r="H62" s="69">
        <f t="shared" si="1"/>
        <v>0</v>
      </c>
      <c r="I62" s="69">
        <f t="shared" si="2"/>
        <v>0</v>
      </c>
      <c r="J62" s="69">
        <f t="shared" si="3"/>
        <v>0</v>
      </c>
    </row>
    <row r="63" spans="1:10" ht="36.75" customHeight="1">
      <c r="A63" s="79">
        <v>51</v>
      </c>
      <c r="B63" s="60" t="s">
        <v>155</v>
      </c>
      <c r="C63" s="82"/>
      <c r="D63" s="71" t="s">
        <v>22</v>
      </c>
      <c r="E63" s="77"/>
      <c r="F63" s="87"/>
      <c r="G63" s="68"/>
      <c r="H63" s="69">
        <f t="shared" si="1"/>
        <v>0</v>
      </c>
      <c r="I63" s="69">
        <f t="shared" si="2"/>
        <v>0</v>
      </c>
      <c r="J63" s="69">
        <f t="shared" si="3"/>
        <v>0</v>
      </c>
    </row>
    <row r="64" spans="1:10" ht="20.25" customHeight="1">
      <c r="A64" s="79">
        <v>52</v>
      </c>
      <c r="B64" s="60" t="s">
        <v>167</v>
      </c>
      <c r="C64" s="82"/>
      <c r="D64" s="71" t="s">
        <v>22</v>
      </c>
      <c r="E64" s="77"/>
      <c r="F64" s="87"/>
      <c r="G64" s="68"/>
      <c r="H64" s="69">
        <f t="shared" si="1"/>
        <v>0</v>
      </c>
      <c r="I64" s="69">
        <f t="shared" si="2"/>
        <v>0</v>
      </c>
      <c r="J64" s="69">
        <f t="shared" si="3"/>
        <v>0</v>
      </c>
    </row>
    <row r="65" spans="1:10" ht="20.25" customHeight="1">
      <c r="A65" s="79">
        <v>53</v>
      </c>
      <c r="B65" s="62" t="s">
        <v>224</v>
      </c>
      <c r="C65" s="82"/>
      <c r="D65" s="71" t="s">
        <v>22</v>
      </c>
      <c r="E65" s="77"/>
      <c r="F65" s="87"/>
      <c r="G65" s="68"/>
      <c r="H65" s="69">
        <f t="shared" si="1"/>
        <v>0</v>
      </c>
      <c r="I65" s="69">
        <f t="shared" si="2"/>
        <v>0</v>
      </c>
      <c r="J65" s="69">
        <f t="shared" si="3"/>
        <v>0</v>
      </c>
    </row>
    <row r="66" spans="1:10" ht="19.5" customHeight="1">
      <c r="A66" s="79">
        <v>54</v>
      </c>
      <c r="B66" s="60" t="s">
        <v>141</v>
      </c>
      <c r="C66" s="82"/>
      <c r="D66" s="71" t="s">
        <v>218</v>
      </c>
      <c r="E66" s="77"/>
      <c r="F66" s="87"/>
      <c r="G66" s="68"/>
      <c r="H66" s="69">
        <f t="shared" si="1"/>
        <v>0</v>
      </c>
      <c r="I66" s="69">
        <f t="shared" si="2"/>
        <v>0</v>
      </c>
      <c r="J66" s="69">
        <f t="shared" si="3"/>
        <v>0</v>
      </c>
    </row>
    <row r="67" spans="1:10" ht="37.5" customHeight="1">
      <c r="A67" s="79">
        <v>55</v>
      </c>
      <c r="B67" s="63" t="s">
        <v>144</v>
      </c>
      <c r="C67" s="84"/>
      <c r="D67" s="71" t="s">
        <v>7</v>
      </c>
      <c r="E67" s="77"/>
      <c r="F67" s="87"/>
      <c r="G67" s="68"/>
      <c r="H67" s="69">
        <f t="shared" si="1"/>
        <v>0</v>
      </c>
      <c r="I67" s="69">
        <f t="shared" si="2"/>
        <v>0</v>
      </c>
      <c r="J67" s="69">
        <f t="shared" si="3"/>
        <v>0</v>
      </c>
    </row>
    <row r="68" spans="1:10" ht="23.25" customHeight="1">
      <c r="A68" s="79">
        <v>56</v>
      </c>
      <c r="B68" s="62" t="s">
        <v>59</v>
      </c>
      <c r="C68" s="66"/>
      <c r="D68" s="71" t="s">
        <v>7</v>
      </c>
      <c r="E68" s="77"/>
      <c r="F68" s="87"/>
      <c r="G68" s="68"/>
      <c r="H68" s="69">
        <f t="shared" si="1"/>
        <v>0</v>
      </c>
      <c r="I68" s="69">
        <f t="shared" si="2"/>
        <v>0</v>
      </c>
      <c r="J68" s="69">
        <f t="shared" si="3"/>
        <v>0</v>
      </c>
    </row>
    <row r="69" spans="1:10" ht="90">
      <c r="A69" s="79">
        <v>57</v>
      </c>
      <c r="B69" s="60" t="s">
        <v>173</v>
      </c>
      <c r="C69" s="84"/>
      <c r="D69" s="71" t="s">
        <v>7</v>
      </c>
      <c r="E69" s="77"/>
      <c r="F69" s="87"/>
      <c r="G69" s="68"/>
      <c r="H69" s="69">
        <f t="shared" si="1"/>
        <v>0</v>
      </c>
      <c r="I69" s="69">
        <f t="shared" si="2"/>
        <v>0</v>
      </c>
      <c r="J69" s="69">
        <f t="shared" si="3"/>
        <v>0</v>
      </c>
    </row>
    <row r="70" spans="1:10" ht="45">
      <c r="A70" s="79">
        <v>58</v>
      </c>
      <c r="B70" s="60" t="s">
        <v>126</v>
      </c>
      <c r="C70" s="84"/>
      <c r="D70" s="71" t="s">
        <v>7</v>
      </c>
      <c r="E70" s="77"/>
      <c r="F70" s="87"/>
      <c r="G70" s="68"/>
      <c r="H70" s="69">
        <f t="shared" si="1"/>
        <v>0</v>
      </c>
      <c r="I70" s="69">
        <f t="shared" si="2"/>
        <v>0</v>
      </c>
      <c r="J70" s="69">
        <f t="shared" si="3"/>
        <v>0</v>
      </c>
    </row>
    <row r="71" spans="1:10" ht="22.5" customHeight="1">
      <c r="A71" s="79">
        <v>59</v>
      </c>
      <c r="B71" s="63" t="s">
        <v>127</v>
      </c>
      <c r="C71" s="84"/>
      <c r="D71" s="71" t="s">
        <v>49</v>
      </c>
      <c r="E71" s="77"/>
      <c r="F71" s="87"/>
      <c r="G71" s="68"/>
      <c r="H71" s="69">
        <f t="shared" si="1"/>
        <v>0</v>
      </c>
      <c r="I71" s="69">
        <f t="shared" si="2"/>
        <v>0</v>
      </c>
      <c r="J71" s="69">
        <f t="shared" si="3"/>
        <v>0</v>
      </c>
    </row>
    <row r="72" spans="1:10" ht="30">
      <c r="A72" s="79">
        <v>60</v>
      </c>
      <c r="B72" s="60" t="s">
        <v>109</v>
      </c>
      <c r="C72" s="82"/>
      <c r="D72" s="71" t="s">
        <v>49</v>
      </c>
      <c r="E72" s="77"/>
      <c r="F72" s="87"/>
      <c r="G72" s="68"/>
      <c r="H72" s="69">
        <f t="shared" si="1"/>
        <v>0</v>
      </c>
      <c r="I72" s="69">
        <f t="shared" si="2"/>
        <v>0</v>
      </c>
      <c r="J72" s="69">
        <f t="shared" si="3"/>
        <v>0</v>
      </c>
    </row>
    <row r="73" spans="1:10" ht="15.75" customHeight="1">
      <c r="A73" s="79">
        <v>61</v>
      </c>
      <c r="B73" s="60" t="s">
        <v>108</v>
      </c>
      <c r="C73" s="82"/>
      <c r="D73" s="71" t="s">
        <v>49</v>
      </c>
      <c r="E73" s="77"/>
      <c r="F73" s="87"/>
      <c r="G73" s="68"/>
      <c r="H73" s="69">
        <f t="shared" si="1"/>
        <v>0</v>
      </c>
      <c r="I73" s="69">
        <f t="shared" si="2"/>
        <v>0</v>
      </c>
      <c r="J73" s="69">
        <f t="shared" si="3"/>
        <v>0</v>
      </c>
    </row>
    <row r="74" spans="1:10" ht="21.75" customHeight="1">
      <c r="A74" s="79">
        <v>62</v>
      </c>
      <c r="B74" s="62" t="s">
        <v>120</v>
      </c>
      <c r="C74" s="66"/>
      <c r="D74" s="71" t="s">
        <v>49</v>
      </c>
      <c r="E74" s="77"/>
      <c r="F74" s="87"/>
      <c r="G74" s="68"/>
      <c r="H74" s="69">
        <f t="shared" si="1"/>
        <v>0</v>
      </c>
      <c r="I74" s="69">
        <f t="shared" si="2"/>
        <v>0</v>
      </c>
      <c r="J74" s="69">
        <f t="shared" si="3"/>
        <v>0</v>
      </c>
    </row>
    <row r="75" spans="1:10" ht="17.25" customHeight="1">
      <c r="A75" s="79">
        <v>63</v>
      </c>
      <c r="B75" s="62" t="s">
        <v>119</v>
      </c>
      <c r="C75" s="66"/>
      <c r="D75" s="71" t="s">
        <v>49</v>
      </c>
      <c r="E75" s="77"/>
      <c r="F75" s="87"/>
      <c r="G75" s="68"/>
      <c r="H75" s="69">
        <f t="shared" ref="H75:H99" si="4">F75*G75+F75</f>
        <v>0</v>
      </c>
      <c r="I75" s="69">
        <f t="shared" si="2"/>
        <v>0</v>
      </c>
      <c r="J75" s="69">
        <f t="shared" ref="J75:J99" si="5">E75*F75+G75*E75*F75</f>
        <v>0</v>
      </c>
    </row>
    <row r="76" spans="1:10" ht="60">
      <c r="A76" s="79">
        <v>64</v>
      </c>
      <c r="B76" s="60" t="s">
        <v>103</v>
      </c>
      <c r="C76" s="102"/>
      <c r="D76" s="71" t="s">
        <v>49</v>
      </c>
      <c r="E76" s="77"/>
      <c r="F76" s="87"/>
      <c r="G76" s="68"/>
      <c r="H76" s="69">
        <f t="shared" si="4"/>
        <v>0</v>
      </c>
      <c r="I76" s="69">
        <f t="shared" si="2"/>
        <v>0</v>
      </c>
      <c r="J76" s="69">
        <f t="shared" si="5"/>
        <v>0</v>
      </c>
    </row>
    <row r="77" spans="1:10" ht="51.75" customHeight="1">
      <c r="A77" s="79">
        <v>65</v>
      </c>
      <c r="B77" s="60" t="s">
        <v>106</v>
      </c>
      <c r="C77" s="66"/>
      <c r="D77" s="71" t="s">
        <v>49</v>
      </c>
      <c r="E77" s="77"/>
      <c r="F77" s="87"/>
      <c r="G77" s="68"/>
      <c r="H77" s="69">
        <f t="shared" si="4"/>
        <v>0</v>
      </c>
      <c r="I77" s="69">
        <f t="shared" si="2"/>
        <v>0</v>
      </c>
      <c r="J77" s="69">
        <f t="shared" si="5"/>
        <v>0</v>
      </c>
    </row>
    <row r="78" spans="1:10" ht="30">
      <c r="A78" s="79">
        <v>66</v>
      </c>
      <c r="B78" s="63" t="s">
        <v>225</v>
      </c>
      <c r="C78" s="84"/>
      <c r="D78" s="71" t="s">
        <v>49</v>
      </c>
      <c r="E78" s="77"/>
      <c r="F78" s="87"/>
      <c r="G78" s="68"/>
      <c r="H78" s="69">
        <f t="shared" si="4"/>
        <v>0</v>
      </c>
      <c r="I78" s="69">
        <f t="shared" si="2"/>
        <v>0</v>
      </c>
      <c r="J78" s="69">
        <f t="shared" si="5"/>
        <v>0</v>
      </c>
    </row>
    <row r="79" spans="1:10" ht="60">
      <c r="A79" s="79">
        <v>67</v>
      </c>
      <c r="B79" s="60" t="s">
        <v>201</v>
      </c>
      <c r="C79" s="82"/>
      <c r="D79" s="71" t="s">
        <v>49</v>
      </c>
      <c r="E79" s="77"/>
      <c r="F79" s="87"/>
      <c r="G79" s="68"/>
      <c r="H79" s="69">
        <f t="shared" si="4"/>
        <v>0</v>
      </c>
      <c r="I79" s="69">
        <f t="shared" si="2"/>
        <v>0</v>
      </c>
      <c r="J79" s="69">
        <f t="shared" si="5"/>
        <v>0</v>
      </c>
    </row>
    <row r="80" spans="1:10" ht="30">
      <c r="A80" s="79">
        <v>68</v>
      </c>
      <c r="B80" s="60" t="s">
        <v>125</v>
      </c>
      <c r="C80" s="82"/>
      <c r="D80" s="71" t="s">
        <v>218</v>
      </c>
      <c r="E80" s="77"/>
      <c r="F80" s="87"/>
      <c r="G80" s="68"/>
      <c r="H80" s="69">
        <f t="shared" si="4"/>
        <v>0</v>
      </c>
      <c r="I80" s="69">
        <f t="shared" si="2"/>
        <v>0</v>
      </c>
      <c r="J80" s="69">
        <f t="shared" si="5"/>
        <v>0</v>
      </c>
    </row>
    <row r="81" spans="1:10" ht="15">
      <c r="A81" s="79">
        <v>69</v>
      </c>
      <c r="B81" s="62" t="s">
        <v>153</v>
      </c>
      <c r="C81" s="66"/>
      <c r="D81" s="71" t="s">
        <v>22</v>
      </c>
      <c r="E81" s="77"/>
      <c r="F81" s="87"/>
      <c r="G81" s="68"/>
      <c r="H81" s="69">
        <f t="shared" si="4"/>
        <v>0</v>
      </c>
      <c r="I81" s="69">
        <f t="shared" si="2"/>
        <v>0</v>
      </c>
      <c r="J81" s="69">
        <f t="shared" si="5"/>
        <v>0</v>
      </c>
    </row>
    <row r="82" spans="1:10" ht="15">
      <c r="A82" s="79">
        <v>70</v>
      </c>
      <c r="B82" s="63" t="s">
        <v>128</v>
      </c>
      <c r="C82" s="84"/>
      <c r="D82" s="71" t="s">
        <v>49</v>
      </c>
      <c r="E82" s="77"/>
      <c r="F82" s="87"/>
      <c r="G82" s="68"/>
      <c r="H82" s="69">
        <f t="shared" si="4"/>
        <v>0</v>
      </c>
      <c r="I82" s="69">
        <f t="shared" ref="I82:I99" si="6">E82*F82</f>
        <v>0</v>
      </c>
      <c r="J82" s="69">
        <f t="shared" si="5"/>
        <v>0</v>
      </c>
    </row>
    <row r="83" spans="1:10" ht="42.75" customHeight="1">
      <c r="A83" s="79">
        <v>71</v>
      </c>
      <c r="B83" s="60" t="s">
        <v>209</v>
      </c>
      <c r="C83" s="66"/>
      <c r="D83" s="71" t="s">
        <v>218</v>
      </c>
      <c r="E83" s="77"/>
      <c r="F83" s="87"/>
      <c r="G83" s="68"/>
      <c r="H83" s="69">
        <f t="shared" si="4"/>
        <v>0</v>
      </c>
      <c r="I83" s="69">
        <f t="shared" si="6"/>
        <v>0</v>
      </c>
      <c r="J83" s="69">
        <f t="shared" si="5"/>
        <v>0</v>
      </c>
    </row>
    <row r="84" spans="1:10" ht="45">
      <c r="A84" s="79">
        <v>72</v>
      </c>
      <c r="B84" s="60" t="s">
        <v>96</v>
      </c>
      <c r="C84" s="66"/>
      <c r="D84" s="71" t="s">
        <v>49</v>
      </c>
      <c r="E84" s="77"/>
      <c r="F84" s="87"/>
      <c r="G84" s="68"/>
      <c r="H84" s="69">
        <f t="shared" si="4"/>
        <v>0</v>
      </c>
      <c r="I84" s="69">
        <f t="shared" si="6"/>
        <v>0</v>
      </c>
      <c r="J84" s="69">
        <f t="shared" si="5"/>
        <v>0</v>
      </c>
    </row>
    <row r="85" spans="1:10" ht="64.5" customHeight="1">
      <c r="A85" s="79">
        <v>73</v>
      </c>
      <c r="B85" s="60" t="s">
        <v>200</v>
      </c>
      <c r="C85" s="82"/>
      <c r="D85" s="71" t="s">
        <v>49</v>
      </c>
      <c r="E85" s="77"/>
      <c r="F85" s="87"/>
      <c r="G85" s="68"/>
      <c r="H85" s="69">
        <f t="shared" si="4"/>
        <v>0</v>
      </c>
      <c r="I85" s="69">
        <f t="shared" si="6"/>
        <v>0</v>
      </c>
      <c r="J85" s="69">
        <f t="shared" si="5"/>
        <v>0</v>
      </c>
    </row>
    <row r="86" spans="1:10" ht="18.75" customHeight="1">
      <c r="A86" s="79">
        <v>74</v>
      </c>
      <c r="B86" s="63" t="s">
        <v>129</v>
      </c>
      <c r="C86" s="84"/>
      <c r="D86" s="71" t="s">
        <v>49</v>
      </c>
      <c r="E86" s="77"/>
      <c r="F86" s="87"/>
      <c r="G86" s="68"/>
      <c r="H86" s="69">
        <f t="shared" si="4"/>
        <v>0</v>
      </c>
      <c r="I86" s="69">
        <f t="shared" si="6"/>
        <v>0</v>
      </c>
      <c r="J86" s="69">
        <f t="shared" si="5"/>
        <v>0</v>
      </c>
    </row>
    <row r="87" spans="1:10" ht="18" customHeight="1">
      <c r="A87" s="79">
        <v>75</v>
      </c>
      <c r="B87" s="62" t="s">
        <v>198</v>
      </c>
      <c r="C87" s="66"/>
      <c r="D87" s="71" t="s">
        <v>22</v>
      </c>
      <c r="E87" s="77"/>
      <c r="F87" s="87"/>
      <c r="G87" s="68"/>
      <c r="H87" s="69">
        <f t="shared" si="4"/>
        <v>0</v>
      </c>
      <c r="I87" s="69">
        <f t="shared" si="6"/>
        <v>0</v>
      </c>
      <c r="J87" s="69">
        <f t="shared" si="5"/>
        <v>0</v>
      </c>
    </row>
    <row r="88" spans="1:10" ht="17.25" customHeight="1">
      <c r="A88" s="79">
        <v>76</v>
      </c>
      <c r="B88" s="62" t="s">
        <v>199</v>
      </c>
      <c r="C88" s="66"/>
      <c r="D88" s="71" t="s">
        <v>22</v>
      </c>
      <c r="E88" s="77"/>
      <c r="F88" s="87"/>
      <c r="G88" s="68"/>
      <c r="H88" s="69">
        <f t="shared" si="4"/>
        <v>0</v>
      </c>
      <c r="I88" s="69">
        <f t="shared" si="6"/>
        <v>0</v>
      </c>
      <c r="J88" s="69">
        <f t="shared" si="5"/>
        <v>0</v>
      </c>
    </row>
    <row r="89" spans="1:10" ht="15">
      <c r="A89" s="79">
        <v>77</v>
      </c>
      <c r="B89" s="63" t="s">
        <v>145</v>
      </c>
      <c r="C89" s="84"/>
      <c r="D89" s="71" t="s">
        <v>218</v>
      </c>
      <c r="E89" s="77"/>
      <c r="F89" s="87"/>
      <c r="G89" s="68"/>
      <c r="H89" s="69">
        <f t="shared" si="4"/>
        <v>0</v>
      </c>
      <c r="I89" s="69">
        <f t="shared" si="6"/>
        <v>0</v>
      </c>
      <c r="J89" s="69">
        <f t="shared" si="5"/>
        <v>0</v>
      </c>
    </row>
    <row r="90" spans="1:10" ht="15.75" customHeight="1">
      <c r="A90" s="79">
        <v>78</v>
      </c>
      <c r="B90" s="60" t="s">
        <v>174</v>
      </c>
      <c r="C90" s="82"/>
      <c r="D90" s="71" t="s">
        <v>218</v>
      </c>
      <c r="E90" s="77"/>
      <c r="F90" s="87"/>
      <c r="G90" s="68"/>
      <c r="H90" s="69">
        <f t="shared" si="4"/>
        <v>0</v>
      </c>
      <c r="I90" s="69">
        <f t="shared" si="6"/>
        <v>0</v>
      </c>
      <c r="J90" s="69">
        <f t="shared" si="5"/>
        <v>0</v>
      </c>
    </row>
    <row r="91" spans="1:10" ht="15">
      <c r="A91" s="79">
        <v>79</v>
      </c>
      <c r="B91" s="60" t="s">
        <v>175</v>
      </c>
      <c r="C91" s="82"/>
      <c r="D91" s="71" t="s">
        <v>218</v>
      </c>
      <c r="E91" s="77"/>
      <c r="F91" s="87"/>
      <c r="G91" s="68"/>
      <c r="H91" s="69">
        <f t="shared" si="4"/>
        <v>0</v>
      </c>
      <c r="I91" s="69">
        <f t="shared" si="6"/>
        <v>0</v>
      </c>
      <c r="J91" s="69">
        <f t="shared" si="5"/>
        <v>0</v>
      </c>
    </row>
    <row r="92" spans="1:10" ht="46.5" customHeight="1">
      <c r="A92" s="79">
        <v>80</v>
      </c>
      <c r="B92" s="60" t="s">
        <v>196</v>
      </c>
      <c r="C92" s="82"/>
      <c r="D92" s="71" t="s">
        <v>49</v>
      </c>
      <c r="E92" s="77"/>
      <c r="F92" s="87"/>
      <c r="G92" s="68"/>
      <c r="H92" s="69">
        <f t="shared" si="4"/>
        <v>0</v>
      </c>
      <c r="I92" s="69">
        <f t="shared" si="6"/>
        <v>0</v>
      </c>
      <c r="J92" s="69">
        <f t="shared" si="5"/>
        <v>0</v>
      </c>
    </row>
    <row r="93" spans="1:10" ht="45">
      <c r="A93" s="79">
        <v>81</v>
      </c>
      <c r="B93" s="60" t="s">
        <v>118</v>
      </c>
      <c r="C93" s="107"/>
      <c r="D93" s="71" t="s">
        <v>49</v>
      </c>
      <c r="E93" s="77"/>
      <c r="F93" s="88"/>
      <c r="G93" s="68"/>
      <c r="H93" s="69">
        <f t="shared" si="4"/>
        <v>0</v>
      </c>
      <c r="I93" s="69">
        <f t="shared" si="6"/>
        <v>0</v>
      </c>
      <c r="J93" s="69">
        <f t="shared" si="5"/>
        <v>0</v>
      </c>
    </row>
    <row r="94" spans="1:10" ht="69" customHeight="1">
      <c r="A94" s="79">
        <v>82</v>
      </c>
      <c r="B94" s="60" t="s">
        <v>223</v>
      </c>
      <c r="C94" s="107"/>
      <c r="D94" s="71" t="s">
        <v>218</v>
      </c>
      <c r="E94" s="77"/>
      <c r="F94" s="88"/>
      <c r="G94" s="68"/>
      <c r="H94" s="69">
        <f t="shared" si="4"/>
        <v>0</v>
      </c>
      <c r="I94" s="69">
        <f t="shared" si="6"/>
        <v>0</v>
      </c>
      <c r="J94" s="69">
        <f t="shared" si="5"/>
        <v>0</v>
      </c>
    </row>
    <row r="95" spans="1:10" ht="30">
      <c r="A95" s="79">
        <v>83</v>
      </c>
      <c r="B95" s="60" t="s">
        <v>124</v>
      </c>
      <c r="C95" s="107"/>
      <c r="D95" s="71" t="s">
        <v>49</v>
      </c>
      <c r="E95" s="77"/>
      <c r="F95" s="88"/>
      <c r="G95" s="68"/>
      <c r="H95" s="69">
        <f t="shared" si="4"/>
        <v>0</v>
      </c>
      <c r="I95" s="69">
        <f t="shared" si="6"/>
        <v>0</v>
      </c>
      <c r="J95" s="69">
        <f t="shared" si="5"/>
        <v>0</v>
      </c>
    </row>
    <row r="96" spans="1:10" ht="30">
      <c r="A96" s="79">
        <v>84</v>
      </c>
      <c r="B96" s="60" t="s">
        <v>62</v>
      </c>
      <c r="C96" s="105"/>
      <c r="D96" s="76" t="s">
        <v>7</v>
      </c>
      <c r="E96" s="101"/>
      <c r="F96" s="88"/>
      <c r="G96" s="68"/>
      <c r="H96" s="69">
        <f t="shared" si="4"/>
        <v>0</v>
      </c>
      <c r="I96" s="69">
        <f t="shared" si="6"/>
        <v>0</v>
      </c>
      <c r="J96" s="69">
        <f t="shared" si="5"/>
        <v>0</v>
      </c>
    </row>
    <row r="97" spans="1:14" ht="30">
      <c r="A97" s="79">
        <v>85</v>
      </c>
      <c r="B97" s="60" t="s">
        <v>110</v>
      </c>
      <c r="C97" s="82"/>
      <c r="D97" s="76" t="s">
        <v>49</v>
      </c>
      <c r="E97" s="76"/>
      <c r="F97" s="70"/>
      <c r="G97" s="68"/>
      <c r="H97" s="69">
        <f t="shared" si="4"/>
        <v>0</v>
      </c>
      <c r="I97" s="69">
        <f t="shared" si="6"/>
        <v>0</v>
      </c>
      <c r="J97" s="69">
        <f t="shared" si="5"/>
        <v>0</v>
      </c>
    </row>
    <row r="98" spans="1:14" ht="15">
      <c r="A98" s="79">
        <v>86</v>
      </c>
      <c r="B98" s="62" t="s">
        <v>61</v>
      </c>
      <c r="C98" s="82"/>
      <c r="D98" s="80" t="s">
        <v>49</v>
      </c>
      <c r="E98" s="76"/>
      <c r="F98" s="70"/>
      <c r="G98" s="68"/>
      <c r="H98" s="69">
        <f t="shared" si="4"/>
        <v>0</v>
      </c>
      <c r="I98" s="69">
        <f t="shared" si="6"/>
        <v>0</v>
      </c>
      <c r="J98" s="69">
        <f t="shared" si="5"/>
        <v>0</v>
      </c>
    </row>
    <row r="99" spans="1:14" ht="16.5" thickBot="1">
      <c r="A99" s="79">
        <v>87</v>
      </c>
      <c r="B99" s="100" t="s">
        <v>222</v>
      </c>
      <c r="C99" s="82"/>
      <c r="D99" s="109" t="s">
        <v>49</v>
      </c>
      <c r="E99" s="71"/>
      <c r="F99" s="70"/>
      <c r="G99" s="68"/>
      <c r="H99" s="69">
        <f t="shared" si="4"/>
        <v>0</v>
      </c>
      <c r="I99" s="69">
        <f t="shared" si="6"/>
        <v>0</v>
      </c>
      <c r="J99" s="69">
        <f t="shared" si="5"/>
        <v>0</v>
      </c>
    </row>
    <row r="100" spans="1:14" ht="19.5" thickBot="1">
      <c r="A100" s="37"/>
      <c r="B100" s="44"/>
      <c r="C100" s="44"/>
      <c r="D100" s="37"/>
      <c r="E100" s="46" t="s">
        <v>8</v>
      </c>
      <c r="F100" s="47"/>
      <c r="G100" s="47"/>
      <c r="H100" s="45"/>
      <c r="I100" s="97"/>
      <c r="J100" s="52"/>
    </row>
    <row r="101" spans="1:14" ht="18.75">
      <c r="A101" s="37"/>
      <c r="B101" s="44"/>
      <c r="C101" s="44"/>
      <c r="D101" s="37"/>
      <c r="E101" s="45"/>
      <c r="F101" s="45"/>
      <c r="G101" s="45"/>
      <c r="H101" s="45"/>
      <c r="I101" s="28"/>
      <c r="J101" s="28"/>
    </row>
    <row r="102" spans="1:14" ht="15" customHeight="1">
      <c r="A102" s="98"/>
      <c r="B102" s="4"/>
      <c r="C102" s="4"/>
      <c r="D102" s="4"/>
      <c r="E102" s="30"/>
      <c r="F102" s="30"/>
      <c r="G102" s="30"/>
      <c r="H102" s="30"/>
      <c r="I102" s="14"/>
      <c r="J102" s="14"/>
    </row>
    <row r="103" spans="1:14" ht="54" customHeight="1">
      <c r="A103" s="25"/>
      <c r="B103" s="153" t="s">
        <v>160</v>
      </c>
      <c r="C103" s="153"/>
      <c r="D103" s="153"/>
      <c r="E103" s="153"/>
      <c r="F103" s="153"/>
      <c r="G103" s="153"/>
      <c r="H103" s="153"/>
      <c r="I103" s="153"/>
      <c r="J103" s="153"/>
    </row>
    <row r="104" spans="1:14" ht="93.75" customHeight="1">
      <c r="A104" s="25" t="s">
        <v>64</v>
      </c>
      <c r="B104" s="154" t="s">
        <v>136</v>
      </c>
      <c r="C104" s="155"/>
      <c r="D104" s="155"/>
      <c r="E104" s="155"/>
      <c r="F104" s="155"/>
      <c r="G104" s="155"/>
      <c r="H104" s="155"/>
      <c r="I104" s="155"/>
      <c r="J104" s="91"/>
    </row>
    <row r="105" spans="1:14" ht="18" hidden="1" customHeight="1">
      <c r="A105" s="25"/>
      <c r="B105" s="91"/>
      <c r="C105" s="91"/>
      <c r="D105" s="91"/>
      <c r="E105" s="91"/>
      <c r="F105" s="91"/>
      <c r="G105" s="91"/>
      <c r="H105" s="91"/>
      <c r="I105" s="91"/>
      <c r="J105" s="91"/>
    </row>
    <row r="106" spans="1:14" ht="18" hidden="1" customHeight="1">
      <c r="A106" s="25"/>
      <c r="B106" s="91"/>
      <c r="C106" s="91"/>
      <c r="D106" s="91"/>
      <c r="E106" s="91"/>
      <c r="F106" s="91"/>
      <c r="G106" s="91"/>
      <c r="H106" s="91"/>
      <c r="I106" s="91"/>
      <c r="J106" s="91"/>
    </row>
    <row r="107" spans="1:14" ht="112.5" customHeight="1">
      <c r="B107" s="152" t="s">
        <v>146</v>
      </c>
      <c r="C107" s="152"/>
      <c r="D107" s="152"/>
      <c r="E107" s="152"/>
      <c r="F107" s="152"/>
      <c r="G107" s="152"/>
      <c r="H107" s="152"/>
      <c r="I107" s="152"/>
      <c r="J107" s="152"/>
      <c r="N107" s="32"/>
    </row>
    <row r="108" spans="1:14" ht="18.75">
      <c r="B108" s="22" t="s">
        <v>163</v>
      </c>
      <c r="C108" s="22"/>
      <c r="D108" s="22"/>
      <c r="E108" s="64"/>
      <c r="F108" s="3"/>
      <c r="G108" s="3"/>
      <c r="H108" s="3"/>
    </row>
    <row r="109" spans="1:14" ht="18.75">
      <c r="B109" s="22" t="s">
        <v>162</v>
      </c>
      <c r="C109" s="22"/>
      <c r="D109" s="22"/>
      <c r="E109" s="64"/>
      <c r="F109" s="3"/>
      <c r="G109" s="3"/>
      <c r="H109" s="3"/>
    </row>
    <row r="110" spans="1:14" ht="15">
      <c r="B110" s="23"/>
      <c r="C110" s="24"/>
      <c r="D110" s="24"/>
      <c r="E110" s="24"/>
      <c r="F110" s="24"/>
      <c r="G110" s="24"/>
      <c r="H110" s="24"/>
      <c r="I110" s="24"/>
      <c r="K110" s="31"/>
    </row>
    <row r="111" spans="1:14">
      <c r="B111" s="148"/>
      <c r="C111" s="148"/>
      <c r="D111" s="148"/>
      <c r="E111" s="148"/>
      <c r="F111" s="148"/>
      <c r="G111" s="148"/>
      <c r="H111" s="148"/>
      <c r="I111" s="148"/>
      <c r="J111" s="148"/>
    </row>
    <row r="112" spans="1:14" hidden="1">
      <c r="B112" s="148"/>
      <c r="C112" s="148"/>
      <c r="D112" s="148"/>
      <c r="E112" s="148"/>
      <c r="F112" s="148"/>
      <c r="G112" s="148"/>
      <c r="H112" s="148"/>
      <c r="I112" s="148"/>
      <c r="J112" s="148"/>
    </row>
    <row r="113" spans="2:10" hidden="1">
      <c r="B113" s="148"/>
      <c r="C113" s="148"/>
      <c r="D113" s="148"/>
      <c r="E113" s="148"/>
      <c r="F113" s="148"/>
      <c r="G113" s="148"/>
      <c r="H113" s="148"/>
      <c r="I113" s="148"/>
      <c r="J113" s="148"/>
    </row>
    <row r="114" spans="2:10" hidden="1">
      <c r="B114" s="148"/>
      <c r="C114" s="148"/>
      <c r="D114" s="148"/>
      <c r="E114" s="148"/>
      <c r="F114" s="148"/>
      <c r="G114" s="148"/>
      <c r="H114" s="148"/>
      <c r="I114" s="148"/>
      <c r="J114" s="148"/>
    </row>
    <row r="115" spans="2:10" hidden="1">
      <c r="B115" s="148"/>
      <c r="C115" s="148"/>
      <c r="D115" s="148"/>
      <c r="E115" s="148"/>
      <c r="F115" s="148"/>
      <c r="G115" s="148"/>
      <c r="H115" s="148"/>
      <c r="I115" s="148"/>
      <c r="J115" s="148"/>
    </row>
    <row r="116" spans="2:10" hidden="1">
      <c r="B116" s="148"/>
      <c r="C116" s="148"/>
      <c r="D116" s="148"/>
      <c r="E116" s="148"/>
      <c r="F116" s="148"/>
      <c r="G116" s="148"/>
      <c r="H116" s="148"/>
      <c r="I116" s="148"/>
      <c r="J116" s="148"/>
    </row>
    <row r="117" spans="2:10" hidden="1">
      <c r="B117" s="148"/>
      <c r="C117" s="148"/>
      <c r="D117" s="148"/>
      <c r="E117" s="148"/>
      <c r="F117" s="148"/>
      <c r="G117" s="148"/>
      <c r="H117" s="148"/>
      <c r="I117" s="148"/>
      <c r="J117" s="148"/>
    </row>
    <row r="119" spans="2:10" ht="18">
      <c r="B119" s="4" t="s">
        <v>10</v>
      </c>
      <c r="G119" s="4" t="s">
        <v>78</v>
      </c>
    </row>
    <row r="120" spans="2:10">
      <c r="B120" s="40" t="s">
        <v>12</v>
      </c>
      <c r="G120" s="41" t="s">
        <v>268</v>
      </c>
    </row>
    <row r="121" spans="2:10">
      <c r="G121" s="41"/>
    </row>
  </sheetData>
  <sortState ref="B35:G106">
    <sortCondition ref="B35"/>
  </sortState>
  <mergeCells count="18">
    <mergeCell ref="B111:J117"/>
    <mergeCell ref="A10:A11"/>
    <mergeCell ref="B10:B11"/>
    <mergeCell ref="D10:D11"/>
    <mergeCell ref="E10:E11"/>
    <mergeCell ref="I10:I11"/>
    <mergeCell ref="C10:C11"/>
    <mergeCell ref="B107:J107"/>
    <mergeCell ref="B103:J103"/>
    <mergeCell ref="B104:I104"/>
    <mergeCell ref="K10:K11"/>
    <mergeCell ref="L10:L11"/>
    <mergeCell ref="M10:M11"/>
    <mergeCell ref="B3:J3"/>
    <mergeCell ref="J10:J11"/>
    <mergeCell ref="F10:F11"/>
    <mergeCell ref="H10:H11"/>
    <mergeCell ref="G10:G11"/>
  </mergeCells>
  <pageMargins left="0.7" right="0.7" top="0.37" bottom="0.28000000000000003" header="0.24" footer="0.16"/>
  <pageSetup paperSize="9" orientation="landscape" r:id="rId1"/>
</worksheet>
</file>

<file path=xl/worksheets/sheet5.xml><?xml version="1.0" encoding="utf-8"?>
<worksheet xmlns="http://schemas.openxmlformats.org/spreadsheetml/2006/main" xmlns:r="http://schemas.openxmlformats.org/officeDocument/2006/relationships">
  <dimension ref="A1:N39"/>
  <sheetViews>
    <sheetView topLeftCell="A4" workbookViewId="0">
      <selection activeCell="F8" sqref="F8"/>
    </sheetView>
  </sheetViews>
  <sheetFormatPr defaultRowHeight="14.25"/>
  <cols>
    <col min="1" max="1" width="3.75" style="1" customWidth="1"/>
    <col min="2" max="2" width="34.5" style="1" customWidth="1"/>
    <col min="3" max="3" width="5.125" style="1" customWidth="1"/>
    <col min="4" max="5" width="6.625" style="1" customWidth="1"/>
    <col min="6" max="6" width="6.125" style="1" customWidth="1"/>
    <col min="7" max="7" width="11.75" style="1" customWidth="1"/>
    <col min="8" max="8" width="13.75" style="1" customWidth="1"/>
    <col min="9" max="9" width="13.875" style="1" customWidth="1"/>
    <col min="10" max="16384" width="9" style="1"/>
  </cols>
  <sheetData>
    <row r="1" spans="1:12" ht="15">
      <c r="C1" s="33" t="s">
        <v>69</v>
      </c>
    </row>
    <row r="2" spans="1:12" ht="9.75" customHeight="1" thickBot="1">
      <c r="B2" s="15"/>
      <c r="C2" s="15"/>
      <c r="D2" s="15"/>
      <c r="E2" s="15"/>
      <c r="F2" s="15"/>
      <c r="G2" s="15"/>
      <c r="H2" s="15"/>
      <c r="I2" s="15"/>
      <c r="J2" s="8"/>
      <c r="K2" s="3"/>
    </row>
    <row r="3" spans="1:12" ht="3.75" customHeight="1" thickBot="1">
      <c r="I3" s="5"/>
      <c r="J3" s="5"/>
      <c r="L3" s="5"/>
    </row>
    <row r="4" spans="1:12" ht="24.75" thickTop="1" thickBot="1">
      <c r="B4" s="135" t="s">
        <v>0</v>
      </c>
      <c r="C4" s="136"/>
      <c r="D4" s="136"/>
      <c r="E4" s="136"/>
      <c r="F4" s="136"/>
      <c r="G4" s="136"/>
      <c r="H4" s="136"/>
      <c r="I4" s="137"/>
      <c r="J4" s="16"/>
    </row>
    <row r="5" spans="1:12" ht="3.75" customHeight="1" thickTop="1" thickBot="1">
      <c r="B5" s="17"/>
      <c r="C5" s="17"/>
      <c r="D5" s="17"/>
      <c r="E5" s="17"/>
      <c r="F5" s="17"/>
      <c r="G5" s="17"/>
      <c r="H5" s="17"/>
      <c r="I5" s="17"/>
    </row>
    <row r="6" spans="1:12">
      <c r="B6" s="16"/>
      <c r="C6" s="16"/>
      <c r="D6" s="16"/>
      <c r="E6" s="16"/>
      <c r="F6" s="16"/>
      <c r="G6" s="16"/>
      <c r="H6" s="16"/>
      <c r="I6" s="16"/>
    </row>
    <row r="7" spans="1:12" ht="18">
      <c r="B7" s="19" t="s">
        <v>132</v>
      </c>
      <c r="C7" s="19"/>
      <c r="D7" s="19"/>
      <c r="E7" s="19"/>
      <c r="F7" s="19"/>
      <c r="G7" s="19"/>
      <c r="H7" s="19"/>
      <c r="I7" s="19"/>
      <c r="J7" s="20"/>
      <c r="K7" s="20"/>
      <c r="L7" s="20"/>
    </row>
    <row r="8" spans="1:12" ht="18">
      <c r="B8" s="19" t="s">
        <v>97</v>
      </c>
      <c r="C8" s="21"/>
      <c r="D8" s="21"/>
      <c r="E8" s="21"/>
      <c r="F8" s="21"/>
      <c r="G8" s="21"/>
      <c r="H8" s="21"/>
      <c r="I8" s="21"/>
      <c r="J8" s="22"/>
      <c r="K8" s="22"/>
      <c r="L8" s="22"/>
    </row>
    <row r="9" spans="1:12" ht="8.25" customHeight="1">
      <c r="B9" s="23"/>
      <c r="C9" s="24"/>
      <c r="D9" s="24"/>
      <c r="E9" s="24"/>
      <c r="F9" s="24"/>
      <c r="G9" s="24"/>
      <c r="H9" s="24"/>
      <c r="I9" s="24"/>
      <c r="J9" s="25"/>
      <c r="K9" s="25"/>
      <c r="L9" s="25"/>
    </row>
    <row r="10" spans="1:12" ht="15">
      <c r="A10" s="2"/>
      <c r="B10" s="29" t="s">
        <v>269</v>
      </c>
      <c r="C10" s="18"/>
      <c r="D10" s="18"/>
      <c r="E10" s="18"/>
      <c r="F10" s="18"/>
      <c r="G10" s="18"/>
      <c r="H10" s="18"/>
      <c r="I10" s="18"/>
      <c r="J10" s="18"/>
      <c r="K10" s="18"/>
    </row>
    <row r="11" spans="1:12" ht="10.5" customHeight="1">
      <c r="A11" s="2"/>
      <c r="B11" s="2"/>
      <c r="C11" s="2"/>
      <c r="D11" s="2"/>
      <c r="E11" s="2"/>
      <c r="F11" s="2"/>
      <c r="G11" s="2"/>
      <c r="H11" s="2"/>
      <c r="I11" s="10"/>
      <c r="J11" s="2"/>
    </row>
    <row r="12" spans="1:12" ht="14.25" customHeight="1">
      <c r="A12" s="123" t="s">
        <v>1</v>
      </c>
      <c r="B12" s="123" t="s">
        <v>2</v>
      </c>
      <c r="C12" s="123" t="s">
        <v>3</v>
      </c>
      <c r="D12" s="123" t="s">
        <v>4</v>
      </c>
      <c r="E12" s="127" t="s">
        <v>71</v>
      </c>
      <c r="F12" s="129" t="s">
        <v>133</v>
      </c>
      <c r="G12" s="129" t="s">
        <v>72</v>
      </c>
      <c r="H12" s="125" t="s">
        <v>73</v>
      </c>
      <c r="I12" s="138" t="s">
        <v>5</v>
      </c>
      <c r="J12" s="142"/>
      <c r="K12" s="134"/>
      <c r="L12" s="134"/>
    </row>
    <row r="13" spans="1:12" ht="30" customHeight="1" thickBot="1">
      <c r="A13" s="124"/>
      <c r="B13" s="124"/>
      <c r="C13" s="124"/>
      <c r="D13" s="124"/>
      <c r="E13" s="128"/>
      <c r="F13" s="130"/>
      <c r="G13" s="130"/>
      <c r="H13" s="126"/>
      <c r="I13" s="139"/>
      <c r="J13" s="142"/>
      <c r="K13" s="134"/>
      <c r="L13" s="134"/>
    </row>
    <row r="14" spans="1:12" ht="16.5" thickBot="1">
      <c r="A14" s="11" t="s">
        <v>6</v>
      </c>
      <c r="B14" s="12" t="s">
        <v>15</v>
      </c>
      <c r="C14" s="12" t="s">
        <v>16</v>
      </c>
      <c r="D14" s="12" t="s">
        <v>17</v>
      </c>
      <c r="E14" s="12" t="s">
        <v>13</v>
      </c>
      <c r="F14" s="12" t="s">
        <v>74</v>
      </c>
      <c r="G14" s="12" t="s">
        <v>134</v>
      </c>
      <c r="H14" s="36" t="s">
        <v>14</v>
      </c>
      <c r="I14" s="13"/>
      <c r="J14" s="26"/>
      <c r="K14" s="27"/>
      <c r="L14" s="27"/>
    </row>
    <row r="15" spans="1:12" ht="18.75">
      <c r="A15" s="116">
        <v>1</v>
      </c>
      <c r="B15" s="117" t="s">
        <v>147</v>
      </c>
      <c r="C15" s="117" t="s">
        <v>22</v>
      </c>
      <c r="D15" s="116">
        <v>10</v>
      </c>
      <c r="E15" s="67"/>
      <c r="F15" s="68">
        <v>0.05</v>
      </c>
      <c r="G15" s="69">
        <f>E15*F15+E15</f>
        <v>0</v>
      </c>
      <c r="H15" s="69">
        <f>D15*E15</f>
        <v>0</v>
      </c>
      <c r="I15" s="69">
        <f>D15*E15+F15*D15*E15</f>
        <v>0</v>
      </c>
      <c r="J15" s="28"/>
      <c r="K15" s="16"/>
      <c r="L15" s="16"/>
    </row>
    <row r="16" spans="1:12" ht="18.75">
      <c r="A16" s="71">
        <v>2</v>
      </c>
      <c r="B16" s="71" t="s">
        <v>148</v>
      </c>
      <c r="C16" s="71" t="s">
        <v>22</v>
      </c>
      <c r="D16" s="71">
        <v>10</v>
      </c>
      <c r="E16" s="70"/>
      <c r="F16" s="73">
        <v>0.05</v>
      </c>
      <c r="G16" s="69">
        <f t="shared" ref="G16:G22" si="0">E16*F16+E16</f>
        <v>0</v>
      </c>
      <c r="H16" s="69">
        <f t="shared" ref="H16:H22" si="1">D16*E16</f>
        <v>0</v>
      </c>
      <c r="I16" s="69">
        <f t="shared" ref="I16:I22" si="2">D16*E16+F16*D16*E16</f>
        <v>0</v>
      </c>
      <c r="J16" s="28"/>
      <c r="K16" s="16"/>
      <c r="L16" s="16"/>
    </row>
    <row r="17" spans="1:14" ht="18.75">
      <c r="A17" s="71">
        <v>3</v>
      </c>
      <c r="B17" s="71" t="s">
        <v>181</v>
      </c>
      <c r="C17" s="71" t="s">
        <v>22</v>
      </c>
      <c r="D17" s="71">
        <v>650</v>
      </c>
      <c r="E17" s="70"/>
      <c r="F17" s="73">
        <v>0.05</v>
      </c>
      <c r="G17" s="69">
        <f t="shared" si="0"/>
        <v>0</v>
      </c>
      <c r="H17" s="69">
        <f t="shared" si="1"/>
        <v>0</v>
      </c>
      <c r="I17" s="69">
        <f t="shared" si="2"/>
        <v>0</v>
      </c>
      <c r="J17" s="28"/>
      <c r="K17" s="16"/>
      <c r="L17" s="16"/>
    </row>
    <row r="18" spans="1:14" ht="18.75">
      <c r="A18" s="71">
        <v>4</v>
      </c>
      <c r="B18" s="71" t="s">
        <v>149</v>
      </c>
      <c r="C18" s="71" t="s">
        <v>22</v>
      </c>
      <c r="D18" s="71">
        <v>60</v>
      </c>
      <c r="E18" s="70"/>
      <c r="F18" s="73">
        <v>0.05</v>
      </c>
      <c r="G18" s="69">
        <f t="shared" si="0"/>
        <v>0</v>
      </c>
      <c r="H18" s="69">
        <f t="shared" si="1"/>
        <v>0</v>
      </c>
      <c r="I18" s="69">
        <f t="shared" si="2"/>
        <v>0</v>
      </c>
      <c r="J18" s="28"/>
      <c r="K18" s="16"/>
      <c r="L18" s="16"/>
    </row>
    <row r="19" spans="1:14" ht="18.75">
      <c r="A19" s="71">
        <v>5</v>
      </c>
      <c r="B19" s="117" t="s">
        <v>80</v>
      </c>
      <c r="C19" s="71" t="s">
        <v>22</v>
      </c>
      <c r="D19" s="71">
        <v>500</v>
      </c>
      <c r="E19" s="74"/>
      <c r="F19" s="75">
        <v>0.05</v>
      </c>
      <c r="G19" s="69">
        <f t="shared" si="0"/>
        <v>0</v>
      </c>
      <c r="H19" s="69">
        <f t="shared" si="1"/>
        <v>0</v>
      </c>
      <c r="I19" s="69">
        <f t="shared" si="2"/>
        <v>0</v>
      </c>
      <c r="J19" s="28"/>
      <c r="K19" s="16"/>
      <c r="L19" s="16"/>
    </row>
    <row r="20" spans="1:14" ht="18.75">
      <c r="A20" s="71">
        <v>6</v>
      </c>
      <c r="B20" s="71" t="s">
        <v>81</v>
      </c>
      <c r="C20" s="71" t="s">
        <v>22</v>
      </c>
      <c r="D20" s="71">
        <v>20</v>
      </c>
      <c r="E20" s="74"/>
      <c r="F20" s="75">
        <v>0.05</v>
      </c>
      <c r="G20" s="69">
        <f t="shared" si="0"/>
        <v>0</v>
      </c>
      <c r="H20" s="69">
        <f t="shared" si="1"/>
        <v>0</v>
      </c>
      <c r="I20" s="69">
        <f t="shared" si="2"/>
        <v>0</v>
      </c>
      <c r="J20" s="28"/>
      <c r="K20" s="16"/>
      <c r="L20" s="16"/>
    </row>
    <row r="21" spans="1:14" ht="18.75">
      <c r="A21" s="76">
        <v>7</v>
      </c>
      <c r="B21" s="76" t="s">
        <v>157</v>
      </c>
      <c r="C21" s="76" t="s">
        <v>22</v>
      </c>
      <c r="D21" s="76">
        <v>5</v>
      </c>
      <c r="E21" s="74"/>
      <c r="F21" s="75">
        <v>0.05</v>
      </c>
      <c r="G21" s="69">
        <f t="shared" si="0"/>
        <v>0</v>
      </c>
      <c r="H21" s="69">
        <f t="shared" si="1"/>
        <v>0</v>
      </c>
      <c r="I21" s="69">
        <f t="shared" si="2"/>
        <v>0</v>
      </c>
      <c r="J21" s="28"/>
      <c r="K21" s="16"/>
      <c r="L21" s="16"/>
    </row>
    <row r="22" spans="1:14" ht="19.5" thickBot="1">
      <c r="A22" s="39">
        <v>8</v>
      </c>
      <c r="B22" s="118" t="s">
        <v>82</v>
      </c>
      <c r="C22" s="118" t="s">
        <v>22</v>
      </c>
      <c r="D22" s="39">
        <v>40</v>
      </c>
      <c r="E22" s="86"/>
      <c r="F22" s="85">
        <v>0.05</v>
      </c>
      <c r="G22" s="99">
        <f t="shared" si="0"/>
        <v>0</v>
      </c>
      <c r="H22" s="69">
        <f t="shared" si="1"/>
        <v>0</v>
      </c>
      <c r="I22" s="69">
        <f t="shared" si="2"/>
        <v>0</v>
      </c>
      <c r="J22" s="28"/>
      <c r="K22" s="16"/>
      <c r="L22" s="16"/>
    </row>
    <row r="23" spans="1:14" ht="19.5" thickBot="1">
      <c r="A23" s="4"/>
      <c r="B23" s="4"/>
      <c r="C23" s="4"/>
      <c r="D23" s="6" t="s">
        <v>8</v>
      </c>
      <c r="E23" s="6"/>
      <c r="F23" s="6"/>
      <c r="G23" s="6"/>
      <c r="H23" s="53"/>
      <c r="I23" s="96"/>
      <c r="J23" s="14"/>
      <c r="K23" s="9"/>
      <c r="M23" s="4"/>
      <c r="N23" s="4"/>
    </row>
    <row r="24" spans="1:14" ht="14.25" customHeight="1">
      <c r="A24" s="4"/>
      <c r="B24" s="4"/>
      <c r="C24" s="4"/>
      <c r="D24" s="4"/>
      <c r="E24" s="4"/>
      <c r="F24" s="4"/>
      <c r="G24" s="4"/>
      <c r="H24" s="4"/>
      <c r="I24" s="4"/>
      <c r="J24" s="4"/>
      <c r="L24" s="7"/>
      <c r="M24" s="7"/>
    </row>
    <row r="25" spans="1:14" ht="18">
      <c r="B25" s="156" t="s">
        <v>159</v>
      </c>
      <c r="C25" s="157"/>
      <c r="D25" s="157"/>
      <c r="E25" s="157"/>
      <c r="F25" s="157"/>
      <c r="G25" s="157"/>
      <c r="H25" s="157"/>
      <c r="I25" s="157"/>
      <c r="K25" s="4"/>
      <c r="L25" s="7"/>
      <c r="M25" s="7"/>
      <c r="N25" s="7"/>
    </row>
    <row r="26" spans="1:14">
      <c r="B26" s="157"/>
      <c r="C26" s="157"/>
      <c r="D26" s="157"/>
      <c r="E26" s="157"/>
      <c r="F26" s="157"/>
      <c r="G26" s="157"/>
      <c r="H26" s="157"/>
      <c r="I26" s="157"/>
    </row>
    <row r="27" spans="1:14" ht="9.75" customHeight="1"/>
    <row r="28" spans="1:14" ht="18.75">
      <c r="B28" s="22" t="s">
        <v>164</v>
      </c>
      <c r="C28" s="22"/>
      <c r="D28" s="22"/>
      <c r="E28" s="22"/>
      <c r="F28" s="22"/>
      <c r="G28" s="22"/>
      <c r="H28" s="3"/>
      <c r="I28" s="3"/>
      <c r="J28" s="4"/>
    </row>
    <row r="29" spans="1:14" ht="18.75">
      <c r="B29" s="22" t="s">
        <v>162</v>
      </c>
      <c r="C29" s="22"/>
      <c r="D29" s="22"/>
      <c r="E29" s="22"/>
      <c r="F29" s="22"/>
      <c r="G29" s="22"/>
      <c r="H29" s="3"/>
      <c r="I29" s="3"/>
      <c r="J29" s="4"/>
    </row>
    <row r="30" spans="1:14" ht="18">
      <c r="B30" s="23"/>
      <c r="C30" s="24"/>
      <c r="D30" s="24"/>
      <c r="E30" s="24"/>
      <c r="F30" s="24"/>
      <c r="G30" s="24"/>
      <c r="H30" s="4"/>
      <c r="I30" s="4"/>
      <c r="J30" s="4"/>
    </row>
    <row r="31" spans="1:14" ht="18">
      <c r="B31" s="23"/>
      <c r="C31" s="24"/>
      <c r="D31" s="24"/>
      <c r="E31" s="24"/>
      <c r="F31" s="24"/>
      <c r="G31" s="24"/>
      <c r="H31" s="4"/>
      <c r="I31" s="4"/>
      <c r="J31" s="4"/>
    </row>
    <row r="32" spans="1:14" ht="18">
      <c r="B32" s="4" t="s">
        <v>10</v>
      </c>
      <c r="C32" s="4"/>
      <c r="D32" s="4"/>
      <c r="E32" s="4"/>
      <c r="F32" s="4"/>
      <c r="G32" s="4"/>
      <c r="H32" s="4" t="s">
        <v>11</v>
      </c>
      <c r="I32" s="4"/>
      <c r="J32" s="4"/>
      <c r="K32" s="4"/>
    </row>
    <row r="33" spans="2:12" ht="18">
      <c r="B33" s="38" t="s">
        <v>12</v>
      </c>
      <c r="C33" s="48"/>
      <c r="D33" s="48"/>
      <c r="E33" s="48"/>
      <c r="F33" s="48"/>
      <c r="G33" s="48"/>
      <c r="H33" s="48" t="s">
        <v>268</v>
      </c>
      <c r="I33" s="48"/>
      <c r="K33" s="4"/>
      <c r="L33" s="4"/>
    </row>
    <row r="34" spans="2:12" ht="18">
      <c r="B34" s="4"/>
      <c r="C34" s="48"/>
      <c r="D34" s="48"/>
      <c r="E34" s="48"/>
      <c r="F34" s="48"/>
      <c r="G34" s="48"/>
      <c r="H34" s="41"/>
      <c r="I34" s="48"/>
      <c r="J34" s="7"/>
      <c r="K34" s="7"/>
    </row>
    <row r="35" spans="2:12" ht="18">
      <c r="B35" s="4"/>
      <c r="C35" s="4"/>
      <c r="D35" s="7"/>
      <c r="E35" s="7"/>
      <c r="F35" s="7"/>
      <c r="G35" s="7"/>
      <c r="H35" s="7"/>
      <c r="I35" s="7"/>
      <c r="J35" s="7"/>
      <c r="K35" s="7"/>
      <c r="L35" s="7"/>
    </row>
    <row r="37" spans="2:12" ht="15">
      <c r="B37" s="23"/>
      <c r="C37" s="24"/>
      <c r="D37" s="24"/>
      <c r="E37" s="24"/>
      <c r="F37" s="24"/>
      <c r="G37" s="24"/>
      <c r="H37" s="24"/>
      <c r="I37" s="24"/>
    </row>
    <row r="38" spans="2:12" ht="15">
      <c r="B38" s="23"/>
      <c r="C38" s="24"/>
      <c r="D38" s="24"/>
      <c r="E38" s="24"/>
      <c r="F38" s="24"/>
      <c r="G38" s="24"/>
      <c r="H38" s="24"/>
      <c r="I38" s="24"/>
      <c r="J38" s="25"/>
      <c r="K38" s="25"/>
      <c r="L38" s="25"/>
    </row>
    <row r="39" spans="2:12" ht="15">
      <c r="B39" s="23"/>
      <c r="C39" s="24"/>
      <c r="D39" s="24"/>
      <c r="E39" s="24"/>
      <c r="F39" s="24"/>
      <c r="G39" s="24"/>
      <c r="H39" s="24"/>
      <c r="I39" s="24"/>
      <c r="J39" s="25"/>
      <c r="K39" s="25"/>
      <c r="L39" s="25"/>
    </row>
  </sheetData>
  <mergeCells count="14">
    <mergeCell ref="A12:A13"/>
    <mergeCell ref="B12:B13"/>
    <mergeCell ref="C12:C13"/>
    <mergeCell ref="D12:D13"/>
    <mergeCell ref="E12:E13"/>
    <mergeCell ref="B25:I26"/>
    <mergeCell ref="J12:J13"/>
    <mergeCell ref="K12:K13"/>
    <mergeCell ref="L12:L13"/>
    <mergeCell ref="B4:I4"/>
    <mergeCell ref="G12:G13"/>
    <mergeCell ref="H12:H13"/>
    <mergeCell ref="I12:I13"/>
    <mergeCell ref="F12:F13"/>
  </mergeCells>
  <pageMargins left="0.7" right="0.7" top="0.45" bottom="0.41"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N40"/>
  <sheetViews>
    <sheetView workbookViewId="0">
      <selection activeCell="N32" sqref="N32"/>
    </sheetView>
  </sheetViews>
  <sheetFormatPr defaultRowHeight="14.25"/>
  <cols>
    <col min="1" max="1" width="3.75" style="1" customWidth="1"/>
    <col min="2" max="2" width="32.625" style="1" customWidth="1"/>
    <col min="3" max="3" width="5.125" style="1" customWidth="1"/>
    <col min="4" max="6" width="6.625" style="1" customWidth="1"/>
    <col min="7" max="7" width="10.75" style="1" customWidth="1"/>
    <col min="8" max="8" width="13.625" style="1" customWidth="1"/>
    <col min="9" max="9" width="14.5" style="1" customWidth="1"/>
    <col min="10" max="16384" width="9" style="1"/>
  </cols>
  <sheetData>
    <row r="1" spans="1:12" ht="15">
      <c r="C1" s="34" t="s">
        <v>70</v>
      </c>
    </row>
    <row r="2" spans="1:12" ht="11.25" customHeight="1" thickBot="1">
      <c r="B2" s="15"/>
      <c r="C2" s="15"/>
      <c r="D2" s="15"/>
      <c r="E2" s="15"/>
      <c r="F2" s="15"/>
      <c r="G2" s="15"/>
      <c r="H2" s="15"/>
      <c r="I2" s="15"/>
      <c r="J2" s="8"/>
      <c r="K2" s="3"/>
    </row>
    <row r="3" spans="1:12" ht="3.75" customHeight="1" thickBot="1">
      <c r="I3" s="5"/>
      <c r="J3" s="5"/>
      <c r="L3" s="5"/>
    </row>
    <row r="4" spans="1:12" ht="24.75" thickTop="1" thickBot="1">
      <c r="B4" s="135" t="s">
        <v>0</v>
      </c>
      <c r="C4" s="136"/>
      <c r="D4" s="136"/>
      <c r="E4" s="136"/>
      <c r="F4" s="136"/>
      <c r="G4" s="136"/>
      <c r="H4" s="136"/>
      <c r="I4" s="137"/>
      <c r="J4" s="16"/>
    </row>
    <row r="5" spans="1:12" ht="3.75" customHeight="1" thickTop="1" thickBot="1">
      <c r="B5" s="17"/>
      <c r="C5" s="17"/>
      <c r="D5" s="17"/>
      <c r="E5" s="17"/>
      <c r="F5" s="17"/>
      <c r="G5" s="17"/>
      <c r="H5" s="17"/>
      <c r="I5" s="17"/>
    </row>
    <row r="6" spans="1:12">
      <c r="B6" s="16"/>
      <c r="C6" s="16"/>
      <c r="D6" s="16"/>
      <c r="E6" s="16"/>
      <c r="F6" s="16"/>
      <c r="G6" s="16"/>
      <c r="H6" s="16"/>
      <c r="I6" s="16"/>
    </row>
    <row r="7" spans="1:12" ht="18">
      <c r="B7" s="19" t="s">
        <v>132</v>
      </c>
      <c r="C7" s="19"/>
      <c r="D7" s="19"/>
      <c r="E7" s="19"/>
      <c r="F7" s="19"/>
      <c r="G7" s="19"/>
      <c r="H7" s="19"/>
      <c r="I7" s="19"/>
    </row>
    <row r="8" spans="1:12" ht="18">
      <c r="B8" s="19" t="s">
        <v>97</v>
      </c>
      <c r="C8" s="21"/>
      <c r="D8" s="21"/>
      <c r="E8" s="21"/>
      <c r="F8" s="21"/>
      <c r="G8" s="21"/>
      <c r="H8" s="21"/>
      <c r="I8" s="21"/>
      <c r="J8" s="20"/>
      <c r="K8" s="20"/>
      <c r="L8" s="20"/>
    </row>
    <row r="9" spans="1:12" ht="9" customHeight="1">
      <c r="B9" s="23"/>
      <c r="C9" s="24"/>
      <c r="D9" s="24"/>
      <c r="E9" s="24"/>
      <c r="F9" s="24"/>
      <c r="G9" s="24"/>
      <c r="H9" s="24"/>
      <c r="I9" s="24"/>
      <c r="J9" s="25"/>
      <c r="K9" s="25"/>
      <c r="L9" s="25"/>
    </row>
    <row r="10" spans="1:12" ht="15">
      <c r="A10" s="2"/>
      <c r="B10" s="29" t="s">
        <v>259</v>
      </c>
      <c r="C10" s="18"/>
      <c r="D10" s="18"/>
      <c r="E10" s="18"/>
      <c r="F10" s="18"/>
      <c r="G10" s="18"/>
      <c r="H10" s="18"/>
      <c r="I10" s="18"/>
      <c r="J10" s="18"/>
      <c r="K10" s="18"/>
    </row>
    <row r="11" spans="1:12" ht="10.5" customHeight="1">
      <c r="A11" s="2"/>
      <c r="B11" s="2"/>
      <c r="C11" s="2"/>
      <c r="D11" s="2"/>
      <c r="E11" s="2"/>
      <c r="F11" s="2"/>
      <c r="G11" s="2"/>
      <c r="H11" s="2"/>
      <c r="I11" s="35"/>
      <c r="J11" s="2"/>
    </row>
    <row r="12" spans="1:12" ht="14.25" customHeight="1">
      <c r="A12" s="123" t="s">
        <v>1</v>
      </c>
      <c r="B12" s="123" t="s">
        <v>2</v>
      </c>
      <c r="C12" s="123" t="s">
        <v>3</v>
      </c>
      <c r="D12" s="123" t="s">
        <v>4</v>
      </c>
      <c r="E12" s="127" t="s">
        <v>71</v>
      </c>
      <c r="F12" s="129" t="s">
        <v>133</v>
      </c>
      <c r="G12" s="129" t="s">
        <v>72</v>
      </c>
      <c r="H12" s="125" t="s">
        <v>73</v>
      </c>
      <c r="I12" s="138" t="s">
        <v>5</v>
      </c>
      <c r="J12" s="142"/>
      <c r="K12" s="134"/>
      <c r="L12" s="134"/>
    </row>
    <row r="13" spans="1:12" ht="30" customHeight="1" thickBot="1">
      <c r="A13" s="124"/>
      <c r="B13" s="124"/>
      <c r="C13" s="124"/>
      <c r="D13" s="124"/>
      <c r="E13" s="128"/>
      <c r="F13" s="130"/>
      <c r="G13" s="130"/>
      <c r="H13" s="126"/>
      <c r="I13" s="139"/>
      <c r="J13" s="142"/>
      <c r="K13" s="134"/>
      <c r="L13" s="134"/>
    </row>
    <row r="14" spans="1:12" ht="16.5" thickBot="1">
      <c r="A14" s="11" t="s">
        <v>6</v>
      </c>
      <c r="B14" s="12" t="s">
        <v>15</v>
      </c>
      <c r="C14" s="12" t="s">
        <v>16</v>
      </c>
      <c r="D14" s="12" t="s">
        <v>17</v>
      </c>
      <c r="E14" s="12" t="s">
        <v>13</v>
      </c>
      <c r="F14" s="12" t="s">
        <v>74</v>
      </c>
      <c r="G14" s="12" t="s">
        <v>134</v>
      </c>
      <c r="H14" s="36" t="s">
        <v>14</v>
      </c>
      <c r="I14" s="13"/>
      <c r="J14" s="26"/>
      <c r="K14" s="27"/>
      <c r="L14" s="27"/>
    </row>
    <row r="15" spans="1:12" ht="18.75">
      <c r="A15" s="65">
        <v>1</v>
      </c>
      <c r="B15" s="65" t="s">
        <v>84</v>
      </c>
      <c r="C15" s="65" t="s">
        <v>22</v>
      </c>
      <c r="D15" s="65">
        <v>900</v>
      </c>
      <c r="E15" s="67"/>
      <c r="F15" s="68">
        <v>0.05</v>
      </c>
      <c r="G15" s="69">
        <f>E15*F15+E15</f>
        <v>0</v>
      </c>
      <c r="H15" s="69">
        <f>D15*E15</f>
        <v>0</v>
      </c>
      <c r="I15" s="69">
        <f>D15*E15+F15*D15*E15</f>
        <v>0</v>
      </c>
      <c r="J15" s="28"/>
      <c r="K15" s="16"/>
      <c r="L15" s="16"/>
    </row>
    <row r="16" spans="1:12" ht="18.75">
      <c r="A16" s="71">
        <v>2</v>
      </c>
      <c r="B16" s="71" t="s">
        <v>85</v>
      </c>
      <c r="C16" s="71" t="s">
        <v>22</v>
      </c>
      <c r="D16" s="71">
        <v>350</v>
      </c>
      <c r="E16" s="70"/>
      <c r="F16" s="73">
        <v>0.05</v>
      </c>
      <c r="G16" s="69">
        <f t="shared" ref="G16:G24" si="0">E16*F16+E16</f>
        <v>0</v>
      </c>
      <c r="H16" s="69">
        <f t="shared" ref="H16:H24" si="1">D16*E16</f>
        <v>0</v>
      </c>
      <c r="I16" s="69">
        <f t="shared" ref="I16:I24" si="2">D16*E16+F16*D16*E16</f>
        <v>0</v>
      </c>
      <c r="J16" s="28"/>
      <c r="K16" s="16"/>
      <c r="L16" s="16"/>
    </row>
    <row r="17" spans="1:14" ht="18.75">
      <c r="A17" s="71">
        <v>3</v>
      </c>
      <c r="B17" s="71" t="s">
        <v>86</v>
      </c>
      <c r="C17" s="71" t="s">
        <v>22</v>
      </c>
      <c r="D17" s="71">
        <v>240</v>
      </c>
      <c r="E17" s="70"/>
      <c r="F17" s="73">
        <v>0.05</v>
      </c>
      <c r="G17" s="69">
        <f t="shared" si="0"/>
        <v>0</v>
      </c>
      <c r="H17" s="69">
        <f t="shared" si="1"/>
        <v>0</v>
      </c>
      <c r="I17" s="69">
        <f t="shared" si="2"/>
        <v>0</v>
      </c>
      <c r="J17" s="28"/>
      <c r="K17" s="16"/>
      <c r="L17" s="16"/>
    </row>
    <row r="18" spans="1:14" ht="18.75">
      <c r="A18" s="71">
        <v>4</v>
      </c>
      <c r="B18" s="71" t="s">
        <v>177</v>
      </c>
      <c r="C18" s="71" t="s">
        <v>22</v>
      </c>
      <c r="D18" s="71">
        <v>150</v>
      </c>
      <c r="E18" s="70"/>
      <c r="F18" s="73">
        <v>0.05</v>
      </c>
      <c r="G18" s="69">
        <f t="shared" si="0"/>
        <v>0</v>
      </c>
      <c r="H18" s="69">
        <f t="shared" si="1"/>
        <v>0</v>
      </c>
      <c r="I18" s="69">
        <f t="shared" si="2"/>
        <v>0</v>
      </c>
      <c r="J18" s="28"/>
      <c r="K18" s="16"/>
      <c r="L18" s="16"/>
    </row>
    <row r="19" spans="1:14" ht="18.75">
      <c r="A19" s="71">
        <v>5</v>
      </c>
      <c r="B19" s="71" t="s">
        <v>87</v>
      </c>
      <c r="C19" s="71" t="s">
        <v>22</v>
      </c>
      <c r="D19" s="71">
        <v>60</v>
      </c>
      <c r="E19" s="70"/>
      <c r="F19" s="73">
        <v>0.05</v>
      </c>
      <c r="G19" s="69">
        <f t="shared" si="0"/>
        <v>0</v>
      </c>
      <c r="H19" s="69">
        <f t="shared" si="1"/>
        <v>0</v>
      </c>
      <c r="I19" s="69">
        <f t="shared" si="2"/>
        <v>0</v>
      </c>
      <c r="J19" s="28"/>
      <c r="K19" s="16"/>
      <c r="L19" s="16"/>
    </row>
    <row r="20" spans="1:14" ht="31.5">
      <c r="A20" s="71">
        <v>6</v>
      </c>
      <c r="B20" s="111" t="s">
        <v>204</v>
      </c>
      <c r="C20" s="71" t="s">
        <v>22</v>
      </c>
      <c r="D20" s="71">
        <v>15</v>
      </c>
      <c r="E20" s="70"/>
      <c r="F20" s="73">
        <v>0.05</v>
      </c>
      <c r="G20" s="69">
        <f t="shared" si="0"/>
        <v>0</v>
      </c>
      <c r="H20" s="69">
        <f t="shared" si="1"/>
        <v>0</v>
      </c>
      <c r="I20" s="69">
        <f t="shared" si="2"/>
        <v>0</v>
      </c>
      <c r="J20" s="28"/>
      <c r="K20" s="16"/>
      <c r="L20" s="16"/>
    </row>
    <row r="21" spans="1:14" ht="18.75">
      <c r="A21" s="71">
        <v>7</v>
      </c>
      <c r="B21" s="71" t="s">
        <v>88</v>
      </c>
      <c r="C21" s="71" t="s">
        <v>22</v>
      </c>
      <c r="D21" s="71">
        <v>5</v>
      </c>
      <c r="E21" s="70"/>
      <c r="F21" s="73">
        <v>0.05</v>
      </c>
      <c r="G21" s="69">
        <f t="shared" si="0"/>
        <v>0</v>
      </c>
      <c r="H21" s="69">
        <f t="shared" si="1"/>
        <v>0</v>
      </c>
      <c r="I21" s="69">
        <f t="shared" si="2"/>
        <v>0</v>
      </c>
      <c r="J21" s="28"/>
      <c r="K21" s="16"/>
      <c r="L21" s="16"/>
    </row>
    <row r="22" spans="1:14" ht="18.75">
      <c r="A22" s="71">
        <v>8</v>
      </c>
      <c r="B22" s="71" t="s">
        <v>89</v>
      </c>
      <c r="C22" s="71" t="s">
        <v>22</v>
      </c>
      <c r="D22" s="71">
        <v>30</v>
      </c>
      <c r="E22" s="74"/>
      <c r="F22" s="75">
        <v>0.05</v>
      </c>
      <c r="G22" s="69">
        <f t="shared" si="0"/>
        <v>0</v>
      </c>
      <c r="H22" s="69">
        <f t="shared" si="1"/>
        <v>0</v>
      </c>
      <c r="I22" s="69">
        <f t="shared" si="2"/>
        <v>0</v>
      </c>
      <c r="J22" s="28"/>
      <c r="K22" s="4"/>
      <c r="L22" s="4"/>
    </row>
    <row r="23" spans="1:14" ht="18">
      <c r="A23" s="71">
        <v>9</v>
      </c>
      <c r="B23" s="71" t="s">
        <v>90</v>
      </c>
      <c r="C23" s="71" t="s">
        <v>22</v>
      </c>
      <c r="D23" s="71">
        <v>50</v>
      </c>
      <c r="E23" s="70"/>
      <c r="F23" s="73">
        <v>0.05</v>
      </c>
      <c r="G23" s="69">
        <f t="shared" si="0"/>
        <v>0</v>
      </c>
      <c r="H23" s="69">
        <f t="shared" si="1"/>
        <v>0</v>
      </c>
      <c r="I23" s="69">
        <f t="shared" si="2"/>
        <v>0</v>
      </c>
      <c r="K23" s="4"/>
      <c r="L23" s="7"/>
      <c r="M23" s="7"/>
      <c r="N23" s="7"/>
    </row>
    <row r="24" spans="1:14" ht="15">
      <c r="A24" s="109">
        <v>10</v>
      </c>
      <c r="B24" s="71" t="s">
        <v>131</v>
      </c>
      <c r="C24" s="71" t="s">
        <v>22</v>
      </c>
      <c r="D24" s="71">
        <v>110</v>
      </c>
      <c r="E24" s="70"/>
      <c r="F24" s="73">
        <v>0.05</v>
      </c>
      <c r="G24" s="69">
        <f t="shared" si="0"/>
        <v>0</v>
      </c>
      <c r="H24" s="69">
        <f t="shared" si="1"/>
        <v>0</v>
      </c>
      <c r="I24" s="69">
        <f t="shared" si="2"/>
        <v>0</v>
      </c>
    </row>
    <row r="25" spans="1:14" ht="19.5" thickBot="1">
      <c r="A25" s="42"/>
      <c r="B25" s="28"/>
      <c r="C25" s="28"/>
      <c r="D25" s="43" t="s">
        <v>8</v>
      </c>
      <c r="E25" s="30"/>
      <c r="F25" s="30"/>
      <c r="H25" s="58"/>
      <c r="I25" s="59"/>
    </row>
    <row r="26" spans="1:14" ht="6.75" customHeight="1">
      <c r="A26" s="42"/>
      <c r="B26" s="28"/>
      <c r="C26" s="28"/>
      <c r="D26" s="43"/>
      <c r="E26" s="30"/>
      <c r="F26" s="30"/>
      <c r="H26" s="90"/>
      <c r="I26" s="90"/>
    </row>
    <row r="27" spans="1:14" ht="18.75" customHeight="1">
      <c r="A27" s="42"/>
      <c r="B27" s="158" t="s">
        <v>159</v>
      </c>
      <c r="C27" s="159"/>
      <c r="D27" s="159"/>
      <c r="E27" s="159"/>
      <c r="F27" s="159"/>
      <c r="G27" s="159"/>
      <c r="H27" s="159"/>
      <c r="I27" s="159"/>
    </row>
    <row r="28" spans="1:14" ht="18.75" customHeight="1">
      <c r="A28" s="42"/>
      <c r="B28" s="159"/>
      <c r="C28" s="159"/>
      <c r="D28" s="159"/>
      <c r="E28" s="159"/>
      <c r="F28" s="159"/>
      <c r="G28" s="159"/>
      <c r="H28" s="159"/>
      <c r="I28" s="159"/>
    </row>
    <row r="29" spans="1:14" ht="18.75" hidden="1" customHeight="1">
      <c r="A29" s="42"/>
      <c r="B29" s="159"/>
      <c r="C29" s="159"/>
      <c r="D29" s="159"/>
      <c r="E29" s="159"/>
      <c r="F29" s="159"/>
      <c r="G29" s="159"/>
      <c r="H29" s="159"/>
      <c r="I29" s="159"/>
    </row>
    <row r="30" spans="1:14" ht="18.75">
      <c r="A30" s="37"/>
      <c r="B30" s="22" t="s">
        <v>161</v>
      </c>
      <c r="C30" s="3"/>
      <c r="D30" s="3"/>
      <c r="E30" s="3"/>
      <c r="F30" s="3"/>
      <c r="G30" s="3"/>
      <c r="H30" s="3"/>
      <c r="I30" s="3"/>
    </row>
    <row r="31" spans="1:14" ht="18.75">
      <c r="A31" s="37"/>
      <c r="B31" s="22" t="s">
        <v>162</v>
      </c>
      <c r="C31" s="22"/>
      <c r="D31" s="22"/>
      <c r="E31" s="22"/>
      <c r="F31" s="22"/>
      <c r="G31" s="22"/>
      <c r="H31" s="3"/>
      <c r="I31" s="3"/>
    </row>
    <row r="32" spans="1:14" ht="18">
      <c r="A32" s="16"/>
      <c r="B32" s="4"/>
      <c r="C32" s="4"/>
      <c r="D32" s="4"/>
      <c r="E32" s="4"/>
      <c r="F32" s="4"/>
      <c r="G32" s="4"/>
      <c r="H32" s="4"/>
      <c r="I32" s="4"/>
    </row>
    <row r="33" spans="2:12" ht="18">
      <c r="B33" s="23"/>
      <c r="C33" s="24"/>
      <c r="E33" s="24"/>
      <c r="F33" s="24"/>
      <c r="G33" s="24"/>
      <c r="H33" s="24"/>
      <c r="I33" s="4"/>
    </row>
    <row r="34" spans="2:12" ht="18">
      <c r="B34" s="4" t="s">
        <v>10</v>
      </c>
      <c r="C34" s="4"/>
      <c r="D34" s="4"/>
      <c r="E34" s="4"/>
      <c r="F34" s="4"/>
      <c r="G34" s="4"/>
      <c r="H34" s="4" t="s">
        <v>11</v>
      </c>
      <c r="I34" s="4"/>
      <c r="J34" s="4"/>
      <c r="K34" s="4"/>
    </row>
    <row r="35" spans="2:12">
      <c r="B35" s="38" t="s">
        <v>12</v>
      </c>
      <c r="C35" s="5"/>
      <c r="D35" s="5"/>
      <c r="E35" s="5"/>
      <c r="F35" s="5"/>
      <c r="G35" s="5"/>
      <c r="H35" s="5" t="s">
        <v>270</v>
      </c>
      <c r="I35" s="5"/>
      <c r="J35" s="5"/>
      <c r="K35" s="5"/>
      <c r="L35" s="5"/>
    </row>
    <row r="36" spans="2:12">
      <c r="B36" s="5"/>
      <c r="C36" s="5"/>
      <c r="D36" s="5"/>
      <c r="E36" s="5"/>
      <c r="F36" s="5"/>
      <c r="G36" s="5"/>
      <c r="H36" s="41"/>
      <c r="I36" s="5"/>
      <c r="J36" s="5"/>
      <c r="K36" s="5"/>
      <c r="L36" s="5"/>
    </row>
    <row r="37" spans="2:12" ht="18">
      <c r="B37" s="4"/>
      <c r="C37" s="4"/>
      <c r="D37" s="7"/>
      <c r="E37" s="7"/>
      <c r="F37" s="7"/>
      <c r="G37" s="7"/>
      <c r="H37" s="7"/>
      <c r="I37" s="7"/>
    </row>
    <row r="38" spans="2:12" ht="15">
      <c r="B38" s="23"/>
      <c r="C38" s="24"/>
      <c r="D38" s="24"/>
      <c r="E38" s="24"/>
      <c r="F38" s="24"/>
      <c r="G38" s="24"/>
      <c r="H38" s="24"/>
      <c r="I38" s="24"/>
    </row>
    <row r="39" spans="2:12" ht="15">
      <c r="B39" s="23"/>
      <c r="C39" s="24"/>
      <c r="D39" s="24"/>
      <c r="E39" s="24"/>
      <c r="F39" s="24"/>
      <c r="G39" s="24"/>
      <c r="H39" s="24"/>
      <c r="I39" s="24"/>
    </row>
    <row r="40" spans="2:12" ht="15">
      <c r="B40" s="23"/>
      <c r="C40" s="24"/>
      <c r="D40" s="24"/>
      <c r="E40" s="24"/>
      <c r="F40" s="24"/>
      <c r="G40" s="24"/>
      <c r="H40" s="24"/>
      <c r="I40" s="24"/>
    </row>
  </sheetData>
  <mergeCells count="14">
    <mergeCell ref="A12:A13"/>
    <mergeCell ref="B12:B13"/>
    <mergeCell ref="C12:C13"/>
    <mergeCell ref="D12:D13"/>
    <mergeCell ref="E12:E13"/>
    <mergeCell ref="B27:I29"/>
    <mergeCell ref="J12:J13"/>
    <mergeCell ref="K12:K13"/>
    <mergeCell ref="L12:L13"/>
    <mergeCell ref="B4:I4"/>
    <mergeCell ref="G12:G13"/>
    <mergeCell ref="H12:H13"/>
    <mergeCell ref="I12:I13"/>
    <mergeCell ref="F12:F13"/>
  </mergeCells>
  <pageMargins left="1" right="0.7" top="0.36" bottom="0.26" header="0.23" footer="0.16"/>
  <pageSetup paperSize="9" orientation="landscape" r:id="rId1"/>
</worksheet>
</file>

<file path=xl/worksheets/sheet7.xml><?xml version="1.0" encoding="utf-8"?>
<worksheet xmlns="http://schemas.openxmlformats.org/spreadsheetml/2006/main" xmlns:r="http://schemas.openxmlformats.org/officeDocument/2006/relationships">
  <dimension ref="A1:L39"/>
  <sheetViews>
    <sheetView workbookViewId="0">
      <selection activeCell="H38" sqref="H38"/>
    </sheetView>
  </sheetViews>
  <sheetFormatPr defaultRowHeight="14.25"/>
  <cols>
    <col min="1" max="1" width="3.75" style="1" customWidth="1"/>
    <col min="2" max="2" width="33.375" style="1" customWidth="1"/>
    <col min="3" max="3" width="5.5" style="1" customWidth="1"/>
    <col min="4" max="6" width="6.625" style="1" customWidth="1"/>
    <col min="7" max="7" width="10.75" style="1" customWidth="1"/>
    <col min="8" max="8" width="13.625" style="1" customWidth="1"/>
    <col min="9" max="9" width="14.5" style="1" customWidth="1"/>
    <col min="10" max="16384" width="9" style="1"/>
  </cols>
  <sheetData>
    <row r="1" spans="1:12" ht="15">
      <c r="C1" s="34" t="s">
        <v>83</v>
      </c>
    </row>
    <row r="2" spans="1:12" ht="6" customHeight="1" thickBot="1"/>
    <row r="3" spans="1:12" ht="23.25" customHeight="1" thickTop="1" thickBot="1">
      <c r="B3" s="135" t="s">
        <v>0</v>
      </c>
      <c r="C3" s="136"/>
      <c r="D3" s="136"/>
      <c r="E3" s="136"/>
      <c r="F3" s="136"/>
      <c r="G3" s="136"/>
      <c r="H3" s="136"/>
      <c r="I3" s="137"/>
      <c r="J3" s="16"/>
    </row>
    <row r="4" spans="1:12" ht="3.75" customHeight="1" thickTop="1" thickBot="1">
      <c r="B4" s="17"/>
      <c r="C4" s="17"/>
      <c r="D4" s="17"/>
      <c r="E4" s="17"/>
      <c r="F4" s="17"/>
      <c r="G4" s="17"/>
      <c r="H4" s="17"/>
      <c r="I4" s="17"/>
    </row>
    <row r="5" spans="1:12">
      <c r="B5" s="16"/>
      <c r="C5" s="16"/>
      <c r="D5" s="16"/>
      <c r="E5" s="16"/>
      <c r="F5" s="16"/>
      <c r="G5" s="16"/>
      <c r="H5" s="16"/>
      <c r="I5" s="16"/>
    </row>
    <row r="6" spans="1:12" ht="18">
      <c r="B6" s="19" t="s">
        <v>132</v>
      </c>
      <c r="C6" s="19"/>
      <c r="D6" s="19"/>
      <c r="E6" s="19"/>
      <c r="F6" s="19"/>
      <c r="G6" s="19"/>
      <c r="H6" s="19"/>
      <c r="I6" s="19"/>
    </row>
    <row r="7" spans="1:12" ht="18">
      <c r="B7" s="19" t="s">
        <v>97</v>
      </c>
      <c r="C7" s="21"/>
      <c r="D7" s="21"/>
      <c r="E7" s="21"/>
      <c r="F7" s="21"/>
      <c r="G7" s="21"/>
      <c r="H7" s="21"/>
      <c r="I7" s="21"/>
      <c r="J7" s="20"/>
      <c r="K7" s="20"/>
      <c r="L7" s="20"/>
    </row>
    <row r="8" spans="1:12" ht="6.75" customHeight="1">
      <c r="B8" s="19"/>
      <c r="C8" s="21"/>
      <c r="D8" s="21"/>
      <c r="E8" s="21"/>
      <c r="F8" s="21"/>
      <c r="G8" s="21"/>
      <c r="H8" s="21"/>
      <c r="I8" s="21"/>
      <c r="J8" s="22"/>
      <c r="K8" s="22"/>
      <c r="L8" s="22"/>
    </row>
    <row r="9" spans="1:12" ht="15">
      <c r="A9" s="2"/>
      <c r="B9" s="29" t="s">
        <v>260</v>
      </c>
      <c r="C9" s="18"/>
      <c r="D9" s="18"/>
      <c r="E9" s="18"/>
      <c r="F9" s="18"/>
      <c r="G9" s="18"/>
      <c r="H9" s="18"/>
      <c r="I9" s="18"/>
      <c r="J9" s="18"/>
      <c r="K9" s="18"/>
    </row>
    <row r="10" spans="1:12" ht="9" customHeight="1">
      <c r="A10" s="2"/>
      <c r="B10" s="2"/>
      <c r="C10" s="2"/>
      <c r="D10" s="2"/>
      <c r="E10" s="2"/>
      <c r="F10" s="2"/>
      <c r="G10" s="2"/>
      <c r="H10" s="2"/>
      <c r="I10" s="35"/>
      <c r="J10" s="2"/>
    </row>
    <row r="11" spans="1:12" ht="14.25" customHeight="1">
      <c r="A11" s="123" t="s">
        <v>1</v>
      </c>
      <c r="B11" s="123" t="s">
        <v>2</v>
      </c>
      <c r="C11" s="123" t="s">
        <v>3</v>
      </c>
      <c r="D11" s="123" t="s">
        <v>4</v>
      </c>
      <c r="E11" s="127" t="s">
        <v>71</v>
      </c>
      <c r="F11" s="129" t="s">
        <v>133</v>
      </c>
      <c r="G11" s="129" t="s">
        <v>72</v>
      </c>
      <c r="H11" s="125" t="s">
        <v>73</v>
      </c>
      <c r="I11" s="138" t="s">
        <v>5</v>
      </c>
      <c r="J11" s="142"/>
      <c r="K11" s="134"/>
      <c r="L11" s="134"/>
    </row>
    <row r="12" spans="1:12" ht="30" customHeight="1" thickBot="1">
      <c r="A12" s="124"/>
      <c r="B12" s="124"/>
      <c r="C12" s="124"/>
      <c r="D12" s="124"/>
      <c r="E12" s="128"/>
      <c r="F12" s="130"/>
      <c r="G12" s="130"/>
      <c r="H12" s="126"/>
      <c r="I12" s="139"/>
      <c r="J12" s="142"/>
      <c r="K12" s="134"/>
      <c r="L12" s="134"/>
    </row>
    <row r="13" spans="1:12" ht="16.5" thickBot="1">
      <c r="A13" s="11" t="s">
        <v>6</v>
      </c>
      <c r="B13" s="12" t="s">
        <v>15</v>
      </c>
      <c r="C13" s="12" t="s">
        <v>16</v>
      </c>
      <c r="D13" s="12" t="s">
        <v>17</v>
      </c>
      <c r="E13" s="12" t="s">
        <v>13</v>
      </c>
      <c r="F13" s="12" t="s">
        <v>74</v>
      </c>
      <c r="G13" s="12" t="s">
        <v>134</v>
      </c>
      <c r="H13" s="36" t="s">
        <v>14</v>
      </c>
      <c r="I13" s="13"/>
      <c r="J13" s="26"/>
      <c r="K13" s="27"/>
      <c r="L13" s="27"/>
    </row>
    <row r="14" spans="1:12" ht="24.75" customHeight="1">
      <c r="A14" s="71">
        <v>1</v>
      </c>
      <c r="B14" s="71" t="s">
        <v>228</v>
      </c>
      <c r="C14" s="71" t="s">
        <v>7</v>
      </c>
      <c r="D14" s="71">
        <v>500</v>
      </c>
      <c r="E14" s="70"/>
      <c r="F14" s="73"/>
      <c r="G14" s="69">
        <f t="shared" ref="G14:G26" si="0">E14*F14+E14</f>
        <v>0</v>
      </c>
      <c r="H14" s="69">
        <f t="shared" ref="H14:H26" si="1">D14*E14</f>
        <v>0</v>
      </c>
      <c r="I14" s="69">
        <f>D14*E14+F14*D14*E14</f>
        <v>0</v>
      </c>
    </row>
    <row r="15" spans="1:12" ht="18">
      <c r="A15" s="71">
        <v>2</v>
      </c>
      <c r="B15" s="71" t="s">
        <v>229</v>
      </c>
      <c r="C15" s="71" t="s">
        <v>7</v>
      </c>
      <c r="D15" s="71">
        <v>190</v>
      </c>
      <c r="E15" s="70"/>
      <c r="F15" s="73"/>
      <c r="G15" s="69">
        <f t="shared" si="0"/>
        <v>0</v>
      </c>
      <c r="H15" s="69">
        <f t="shared" si="1"/>
        <v>0</v>
      </c>
      <c r="I15" s="69">
        <f t="shared" ref="I15:I26" si="2">D15*E15+F15*D15*E15</f>
        <v>0</v>
      </c>
      <c r="J15" s="4"/>
    </row>
    <row r="16" spans="1:12" ht="18">
      <c r="A16" s="71">
        <v>3</v>
      </c>
      <c r="B16" s="71" t="s">
        <v>230</v>
      </c>
      <c r="C16" s="71" t="s">
        <v>7</v>
      </c>
      <c r="D16" s="71">
        <v>2000</v>
      </c>
      <c r="E16" s="70"/>
      <c r="F16" s="73"/>
      <c r="G16" s="69">
        <f t="shared" si="0"/>
        <v>0</v>
      </c>
      <c r="H16" s="69">
        <f t="shared" si="1"/>
        <v>0</v>
      </c>
      <c r="I16" s="69">
        <f t="shared" si="2"/>
        <v>0</v>
      </c>
      <c r="J16" s="4"/>
    </row>
    <row r="17" spans="1:12" ht="18">
      <c r="A17" s="71">
        <v>4</v>
      </c>
      <c r="B17" s="71" t="s">
        <v>231</v>
      </c>
      <c r="C17" s="71" t="s">
        <v>7</v>
      </c>
      <c r="D17" s="71">
        <v>430</v>
      </c>
      <c r="E17" s="70"/>
      <c r="F17" s="73"/>
      <c r="G17" s="69">
        <f t="shared" si="0"/>
        <v>0</v>
      </c>
      <c r="H17" s="69">
        <f t="shared" si="1"/>
        <v>0</v>
      </c>
      <c r="I17" s="69">
        <f t="shared" si="2"/>
        <v>0</v>
      </c>
      <c r="J17" s="4"/>
    </row>
    <row r="18" spans="1:12" ht="18">
      <c r="A18" s="71">
        <v>5</v>
      </c>
      <c r="B18" s="71" t="s">
        <v>232</v>
      </c>
      <c r="C18" s="71" t="s">
        <v>7</v>
      </c>
      <c r="D18" s="71">
        <v>250</v>
      </c>
      <c r="E18" s="70"/>
      <c r="F18" s="73"/>
      <c r="G18" s="69">
        <f t="shared" si="0"/>
        <v>0</v>
      </c>
      <c r="H18" s="69">
        <f t="shared" si="1"/>
        <v>0</v>
      </c>
      <c r="I18" s="69">
        <f t="shared" si="2"/>
        <v>0</v>
      </c>
      <c r="J18" s="4"/>
    </row>
    <row r="19" spans="1:12" ht="18">
      <c r="A19" s="109">
        <v>6</v>
      </c>
      <c r="B19" s="71" t="s">
        <v>233</v>
      </c>
      <c r="C19" s="71" t="s">
        <v>7</v>
      </c>
      <c r="D19" s="71">
        <v>170</v>
      </c>
      <c r="E19" s="70"/>
      <c r="F19" s="73"/>
      <c r="G19" s="69">
        <f t="shared" si="0"/>
        <v>0</v>
      </c>
      <c r="H19" s="69">
        <f t="shared" si="1"/>
        <v>0</v>
      </c>
      <c r="I19" s="69">
        <f t="shared" si="2"/>
        <v>0</v>
      </c>
      <c r="K19" s="4"/>
      <c r="L19" s="4"/>
    </row>
    <row r="20" spans="1:12" ht="18">
      <c r="A20" s="109">
        <v>7</v>
      </c>
      <c r="B20" s="71" t="s">
        <v>234</v>
      </c>
      <c r="C20" s="71" t="s">
        <v>7</v>
      </c>
      <c r="D20" s="71">
        <v>2000</v>
      </c>
      <c r="E20" s="70"/>
      <c r="F20" s="73"/>
      <c r="G20" s="69">
        <f t="shared" si="0"/>
        <v>0</v>
      </c>
      <c r="H20" s="69">
        <f t="shared" si="1"/>
        <v>0</v>
      </c>
      <c r="I20" s="69">
        <f t="shared" si="2"/>
        <v>0</v>
      </c>
      <c r="K20" s="4"/>
      <c r="L20" s="4"/>
    </row>
    <row r="21" spans="1:12" ht="21" customHeight="1">
      <c r="A21" s="109">
        <v>8</v>
      </c>
      <c r="B21" s="71" t="s">
        <v>235</v>
      </c>
      <c r="C21" s="71" t="s">
        <v>7</v>
      </c>
      <c r="D21" s="71">
        <v>200</v>
      </c>
      <c r="E21" s="70"/>
      <c r="F21" s="73"/>
      <c r="G21" s="69">
        <f t="shared" si="0"/>
        <v>0</v>
      </c>
      <c r="H21" s="69">
        <f t="shared" si="1"/>
        <v>0</v>
      </c>
      <c r="I21" s="69">
        <f t="shared" si="2"/>
        <v>0</v>
      </c>
      <c r="J21" s="7"/>
      <c r="K21" s="7"/>
    </row>
    <row r="22" spans="1:12" ht="30">
      <c r="A22" s="109">
        <v>9</v>
      </c>
      <c r="B22" s="111" t="s">
        <v>236</v>
      </c>
      <c r="C22" s="71" t="s">
        <v>7</v>
      </c>
      <c r="D22" s="71">
        <v>1300</v>
      </c>
      <c r="E22" s="70"/>
      <c r="F22" s="73"/>
      <c r="G22" s="69">
        <f t="shared" si="0"/>
        <v>0</v>
      </c>
      <c r="H22" s="69">
        <f t="shared" si="1"/>
        <v>0</v>
      </c>
      <c r="I22" s="69">
        <f t="shared" si="2"/>
        <v>0</v>
      </c>
      <c r="J22" s="7"/>
      <c r="K22" s="7"/>
      <c r="L22" s="7"/>
    </row>
    <row r="23" spans="1:12" ht="15">
      <c r="A23" s="109">
        <v>10</v>
      </c>
      <c r="B23" s="71" t="s">
        <v>237</v>
      </c>
      <c r="C23" s="71" t="s">
        <v>7</v>
      </c>
      <c r="D23" s="71">
        <v>1300</v>
      </c>
      <c r="E23" s="70"/>
      <c r="F23" s="73"/>
      <c r="G23" s="69">
        <f t="shared" si="0"/>
        <v>0</v>
      </c>
      <c r="H23" s="69">
        <f t="shared" si="1"/>
        <v>0</v>
      </c>
      <c r="I23" s="69">
        <f t="shared" si="2"/>
        <v>0</v>
      </c>
      <c r="J23" s="25"/>
      <c r="K23" s="25"/>
      <c r="L23" s="25"/>
    </row>
    <row r="24" spans="1:12" ht="15">
      <c r="A24" s="109">
        <v>11</v>
      </c>
      <c r="B24" s="71" t="s">
        <v>238</v>
      </c>
      <c r="C24" s="71" t="s">
        <v>7</v>
      </c>
      <c r="D24" s="71">
        <v>100</v>
      </c>
      <c r="E24" s="70"/>
      <c r="F24" s="73"/>
      <c r="G24" s="69">
        <f t="shared" si="0"/>
        <v>0</v>
      </c>
      <c r="H24" s="69">
        <f t="shared" si="1"/>
        <v>0</v>
      </c>
      <c r="I24" s="69">
        <f t="shared" si="2"/>
        <v>0</v>
      </c>
      <c r="J24" s="25"/>
      <c r="K24" s="25"/>
      <c r="L24" s="25"/>
    </row>
    <row r="25" spans="1:12" ht="15">
      <c r="A25" s="109">
        <v>12</v>
      </c>
      <c r="B25" s="71" t="s">
        <v>239</v>
      </c>
      <c r="C25" s="71" t="s">
        <v>7</v>
      </c>
      <c r="D25" s="71">
        <v>100</v>
      </c>
      <c r="E25" s="70"/>
      <c r="F25" s="73"/>
      <c r="G25" s="69">
        <f t="shared" si="0"/>
        <v>0</v>
      </c>
      <c r="H25" s="69">
        <f t="shared" si="1"/>
        <v>0</v>
      </c>
      <c r="I25" s="69">
        <f t="shared" si="2"/>
        <v>0</v>
      </c>
    </row>
    <row r="26" spans="1:12" ht="15">
      <c r="A26" s="109">
        <v>13</v>
      </c>
      <c r="B26" s="111" t="s">
        <v>240</v>
      </c>
      <c r="C26" s="71" t="s">
        <v>7</v>
      </c>
      <c r="D26" s="71">
        <v>300</v>
      </c>
      <c r="E26" s="70"/>
      <c r="F26" s="73"/>
      <c r="G26" s="69">
        <f t="shared" si="0"/>
        <v>0</v>
      </c>
      <c r="H26" s="69">
        <f t="shared" si="1"/>
        <v>0</v>
      </c>
      <c r="I26" s="69">
        <f t="shared" si="2"/>
        <v>0</v>
      </c>
    </row>
    <row r="27" spans="1:12" ht="19.5" thickBot="1">
      <c r="A27" s="42"/>
      <c r="B27" s="28"/>
      <c r="C27" s="28"/>
      <c r="D27" s="43" t="s">
        <v>8</v>
      </c>
      <c r="E27" s="30"/>
      <c r="F27" s="30"/>
      <c r="H27" s="58"/>
      <c r="I27" s="59"/>
    </row>
    <row r="28" spans="1:12" ht="11.25" customHeight="1">
      <c r="A28" s="42"/>
      <c r="B28" s="28"/>
      <c r="C28" s="28"/>
      <c r="D28" s="43"/>
      <c r="E28" s="30"/>
      <c r="F28" s="30"/>
      <c r="H28" s="90"/>
      <c r="I28" s="90"/>
    </row>
    <row r="29" spans="1:12" ht="36" customHeight="1">
      <c r="A29" s="42"/>
      <c r="B29" s="161" t="s">
        <v>271</v>
      </c>
      <c r="C29" s="161"/>
      <c r="D29" s="161"/>
      <c r="E29" s="161"/>
      <c r="F29" s="161"/>
      <c r="G29" s="161"/>
      <c r="H29" s="161"/>
      <c r="I29" s="161"/>
    </row>
    <row r="30" spans="1:12" ht="18.75">
      <c r="A30" s="37"/>
      <c r="B30" s="22" t="s">
        <v>9</v>
      </c>
      <c r="C30" s="64"/>
      <c r="D30" s="64"/>
      <c r="E30" s="64"/>
      <c r="F30" s="64"/>
      <c r="G30" s="64"/>
      <c r="H30" s="64"/>
      <c r="I30" s="64"/>
    </row>
    <row r="31" spans="1:12" ht="18.75">
      <c r="A31" s="37"/>
      <c r="B31" s="22" t="s">
        <v>98</v>
      </c>
      <c r="C31" s="22"/>
      <c r="D31" s="22"/>
      <c r="E31" s="22"/>
      <c r="F31" s="22"/>
      <c r="G31" s="22"/>
      <c r="H31" s="64"/>
      <c r="I31" s="64"/>
    </row>
    <row r="32" spans="1:12" ht="18">
      <c r="B32" s="23"/>
      <c r="C32" s="24"/>
      <c r="D32" s="24"/>
      <c r="E32" s="24"/>
      <c r="F32" s="24"/>
      <c r="G32" s="24"/>
      <c r="H32" s="4"/>
      <c r="I32" s="4"/>
    </row>
    <row r="33" spans="2:12" ht="18">
      <c r="B33" s="4" t="s">
        <v>10</v>
      </c>
      <c r="C33" s="4"/>
      <c r="D33" s="4"/>
      <c r="E33" s="4"/>
      <c r="F33" s="4"/>
      <c r="G33" s="4"/>
      <c r="H33" s="4" t="s">
        <v>11</v>
      </c>
      <c r="I33" s="4"/>
      <c r="J33" s="4"/>
      <c r="K33" s="4"/>
      <c r="L33" s="4"/>
    </row>
    <row r="34" spans="2:12">
      <c r="B34" s="38" t="s">
        <v>12</v>
      </c>
      <c r="C34" s="5"/>
      <c r="D34" s="5"/>
      <c r="E34" s="5"/>
      <c r="F34" s="5"/>
      <c r="G34" s="5"/>
      <c r="H34" s="5" t="s">
        <v>268</v>
      </c>
      <c r="I34" s="5"/>
      <c r="J34" s="5"/>
      <c r="K34" s="5"/>
      <c r="L34" s="5"/>
    </row>
    <row r="35" spans="2:12">
      <c r="B35" s="5"/>
      <c r="C35" s="5"/>
      <c r="D35" s="5"/>
      <c r="E35" s="5"/>
      <c r="F35" s="5"/>
      <c r="G35" s="5"/>
      <c r="H35" s="41"/>
      <c r="I35" s="5"/>
      <c r="J35" s="5"/>
      <c r="K35" s="5"/>
      <c r="L35" s="5"/>
    </row>
    <row r="36" spans="2:12" ht="18">
      <c r="B36" s="4"/>
      <c r="C36" s="4"/>
      <c r="D36" s="7"/>
      <c r="E36" s="7"/>
      <c r="F36" s="7"/>
      <c r="G36" s="7"/>
      <c r="H36" s="7"/>
      <c r="I36" s="7"/>
    </row>
    <row r="37" spans="2:12" ht="15">
      <c r="B37" s="23"/>
      <c r="C37" s="24"/>
      <c r="D37" s="24"/>
      <c r="E37" s="24"/>
      <c r="F37" s="24"/>
      <c r="G37" s="24"/>
      <c r="H37" s="24"/>
      <c r="I37" s="24"/>
    </row>
    <row r="38" spans="2:12" ht="15">
      <c r="B38" s="23"/>
      <c r="C38" s="24"/>
      <c r="D38" s="24"/>
      <c r="E38" s="24"/>
      <c r="F38" s="24"/>
      <c r="G38" s="24"/>
      <c r="H38" s="24"/>
      <c r="I38" s="24"/>
    </row>
    <row r="39" spans="2:12" ht="15">
      <c r="B39" s="23"/>
      <c r="C39" s="24"/>
      <c r="D39" s="24"/>
      <c r="E39" s="24"/>
      <c r="F39" s="24"/>
      <c r="G39" s="24"/>
      <c r="H39" s="24"/>
      <c r="I39" s="24"/>
    </row>
  </sheetData>
  <mergeCells count="14">
    <mergeCell ref="A11:A12"/>
    <mergeCell ref="B11:B12"/>
    <mergeCell ref="C11:C12"/>
    <mergeCell ref="D11:D12"/>
    <mergeCell ref="E11:E12"/>
    <mergeCell ref="B29:I29"/>
    <mergeCell ref="J11:J12"/>
    <mergeCell ref="K11:K12"/>
    <mergeCell ref="L11:L12"/>
    <mergeCell ref="B3:I3"/>
    <mergeCell ref="F11:F12"/>
    <mergeCell ref="G11:G12"/>
    <mergeCell ref="H11:H12"/>
    <mergeCell ref="I11:I12"/>
  </mergeCells>
  <pageMargins left="1.1599999999999999" right="0.23622047244094491" top="0.23" bottom="0" header="0.18" footer="0.19"/>
  <pageSetup paperSize="9" orientation="landscape" r:id="rId1"/>
</worksheet>
</file>

<file path=xl/worksheets/sheet8.xml><?xml version="1.0" encoding="utf-8"?>
<worksheet xmlns="http://schemas.openxmlformats.org/spreadsheetml/2006/main" xmlns:r="http://schemas.openxmlformats.org/officeDocument/2006/relationships">
  <dimension ref="A1:L45"/>
  <sheetViews>
    <sheetView tabSelected="1" topLeftCell="A4" workbookViewId="0">
      <selection activeCell="I21" sqref="I21"/>
    </sheetView>
  </sheetViews>
  <sheetFormatPr defaultRowHeight="14.25"/>
  <cols>
    <col min="1" max="1" width="3.75" style="1" customWidth="1"/>
    <col min="2" max="2" width="34.125" style="1" customWidth="1"/>
    <col min="3" max="3" width="5.5" style="1" customWidth="1"/>
    <col min="4" max="4" width="6.625" style="1" customWidth="1"/>
    <col min="5" max="5" width="7.875" style="1" customWidth="1"/>
    <col min="6" max="6" width="6.625" style="1" customWidth="1"/>
    <col min="7" max="7" width="10.75" style="1" customWidth="1"/>
    <col min="8" max="8" width="13.625" style="1" customWidth="1"/>
    <col min="9" max="9" width="14.5" style="1" customWidth="1"/>
    <col min="10" max="16384" width="9" style="1"/>
  </cols>
  <sheetData>
    <row r="1" spans="1:12" ht="15">
      <c r="C1" s="34" t="s">
        <v>257</v>
      </c>
    </row>
    <row r="3" spans="1:12" ht="3.75" customHeight="1" thickBot="1">
      <c r="I3" s="5"/>
      <c r="J3" s="5"/>
      <c r="L3" s="5"/>
    </row>
    <row r="4" spans="1:12" ht="24.75" thickTop="1" thickBot="1">
      <c r="B4" s="135" t="s">
        <v>0</v>
      </c>
      <c r="C4" s="136"/>
      <c r="D4" s="136"/>
      <c r="E4" s="136"/>
      <c r="F4" s="136"/>
      <c r="G4" s="136"/>
      <c r="H4" s="136"/>
      <c r="I4" s="137"/>
      <c r="J4" s="16"/>
    </row>
    <row r="5" spans="1:12" ht="3.75" customHeight="1" thickTop="1" thickBot="1">
      <c r="B5" s="17"/>
      <c r="C5" s="17"/>
      <c r="D5" s="17"/>
      <c r="E5" s="17"/>
      <c r="F5" s="17"/>
      <c r="G5" s="17"/>
      <c r="H5" s="17"/>
      <c r="I5" s="17"/>
    </row>
    <row r="6" spans="1:12">
      <c r="B6" s="16"/>
      <c r="C6" s="16"/>
      <c r="D6" s="16"/>
      <c r="E6" s="16"/>
      <c r="F6" s="16"/>
      <c r="G6" s="16"/>
      <c r="H6" s="16"/>
      <c r="I6" s="16"/>
    </row>
    <row r="7" spans="1:12" ht="18">
      <c r="B7" s="19" t="s">
        <v>132</v>
      </c>
      <c r="C7" s="19"/>
      <c r="D7" s="19"/>
      <c r="E7" s="19"/>
      <c r="F7" s="19"/>
      <c r="G7" s="19"/>
      <c r="H7" s="19"/>
      <c r="I7" s="19"/>
    </row>
    <row r="8" spans="1:12" ht="18">
      <c r="B8" s="19" t="s">
        <v>97</v>
      </c>
      <c r="C8" s="21"/>
      <c r="D8" s="21"/>
      <c r="E8" s="21"/>
      <c r="F8" s="21"/>
      <c r="G8" s="21"/>
      <c r="H8" s="21"/>
      <c r="I8" s="21"/>
      <c r="J8" s="20"/>
      <c r="K8" s="20"/>
      <c r="L8" s="20"/>
    </row>
    <row r="9" spans="1:12" ht="12" customHeight="1">
      <c r="B9" s="19"/>
      <c r="C9" s="21"/>
      <c r="D9" s="21"/>
      <c r="E9" s="21"/>
      <c r="F9" s="21"/>
      <c r="G9" s="21"/>
      <c r="H9" s="21"/>
      <c r="I9" s="21"/>
      <c r="J9" s="22"/>
      <c r="K9" s="22"/>
      <c r="L9" s="22"/>
    </row>
    <row r="10" spans="1:12" ht="15">
      <c r="A10" s="2"/>
      <c r="B10" s="29" t="s">
        <v>261</v>
      </c>
      <c r="C10" s="18"/>
      <c r="D10" s="18"/>
      <c r="E10" s="18"/>
      <c r="F10" s="18"/>
      <c r="G10" s="18"/>
      <c r="H10" s="18"/>
      <c r="I10" s="18"/>
      <c r="J10" s="18"/>
      <c r="K10" s="18"/>
    </row>
    <row r="11" spans="1:12" ht="15">
      <c r="A11" s="2"/>
      <c r="B11" s="2"/>
      <c r="C11" s="2"/>
      <c r="D11" s="2"/>
      <c r="E11" s="2"/>
      <c r="F11" s="2"/>
      <c r="G11" s="2"/>
      <c r="H11" s="2"/>
      <c r="I11" s="35"/>
      <c r="J11" s="2"/>
    </row>
    <row r="12" spans="1:12" ht="14.25" customHeight="1">
      <c r="A12" s="123" t="s">
        <v>1</v>
      </c>
      <c r="B12" s="123" t="s">
        <v>2</v>
      </c>
      <c r="C12" s="123" t="s">
        <v>3</v>
      </c>
      <c r="D12" s="123" t="s">
        <v>4</v>
      </c>
      <c r="E12" s="127" t="s">
        <v>71</v>
      </c>
      <c r="F12" s="129" t="s">
        <v>133</v>
      </c>
      <c r="G12" s="129" t="s">
        <v>72</v>
      </c>
      <c r="H12" s="125" t="s">
        <v>73</v>
      </c>
      <c r="I12" s="138" t="s">
        <v>5</v>
      </c>
      <c r="J12" s="142"/>
      <c r="K12" s="134"/>
      <c r="L12" s="134"/>
    </row>
    <row r="13" spans="1:12" ht="30" customHeight="1" thickBot="1">
      <c r="A13" s="124"/>
      <c r="B13" s="124"/>
      <c r="C13" s="124"/>
      <c r="D13" s="124"/>
      <c r="E13" s="128"/>
      <c r="F13" s="130"/>
      <c r="G13" s="130"/>
      <c r="H13" s="126"/>
      <c r="I13" s="139"/>
      <c r="J13" s="142"/>
      <c r="K13" s="134"/>
      <c r="L13" s="134"/>
    </row>
    <row r="14" spans="1:12" ht="16.5" thickBot="1">
      <c r="A14" s="11" t="s">
        <v>6</v>
      </c>
      <c r="B14" s="12" t="s">
        <v>15</v>
      </c>
      <c r="C14" s="12" t="s">
        <v>16</v>
      </c>
      <c r="D14" s="12" t="s">
        <v>17</v>
      </c>
      <c r="E14" s="12" t="s">
        <v>13</v>
      </c>
      <c r="F14" s="12" t="s">
        <v>74</v>
      </c>
      <c r="G14" s="12" t="s">
        <v>134</v>
      </c>
      <c r="H14" s="36" t="s">
        <v>14</v>
      </c>
      <c r="I14" s="13"/>
      <c r="J14" s="26"/>
      <c r="K14" s="27"/>
      <c r="L14" s="27"/>
    </row>
    <row r="15" spans="1:12" ht="31.5" customHeight="1">
      <c r="A15" s="71">
        <v>1</v>
      </c>
      <c r="B15" s="111" t="s">
        <v>265</v>
      </c>
      <c r="C15" s="71" t="s">
        <v>22</v>
      </c>
      <c r="D15" s="71">
        <v>400</v>
      </c>
      <c r="E15" s="70"/>
      <c r="F15" s="73">
        <v>0.05</v>
      </c>
      <c r="G15" s="69">
        <f t="shared" ref="G15:G31" si="0">E15*F15+E15</f>
        <v>0</v>
      </c>
      <c r="H15" s="69">
        <f t="shared" ref="H15:H31" si="1">D15*E15</f>
        <v>0</v>
      </c>
      <c r="I15" s="69">
        <f>D15*E15+F15*D15*E15</f>
        <v>0</v>
      </c>
    </row>
    <row r="16" spans="1:12" ht="30.75">
      <c r="A16" s="71">
        <v>2</v>
      </c>
      <c r="B16" s="111" t="s">
        <v>266</v>
      </c>
      <c r="C16" s="71" t="s">
        <v>22</v>
      </c>
      <c r="D16" s="71">
        <v>250</v>
      </c>
      <c r="E16" s="70"/>
      <c r="F16" s="73">
        <v>0.05</v>
      </c>
      <c r="G16" s="69">
        <f t="shared" si="0"/>
        <v>0</v>
      </c>
      <c r="H16" s="69">
        <f t="shared" si="1"/>
        <v>0</v>
      </c>
      <c r="I16" s="69">
        <f t="shared" ref="I16:I31" si="2">D16*E16+F16*D16*E16</f>
        <v>0</v>
      </c>
      <c r="J16" s="4"/>
    </row>
    <row r="17" spans="1:12" ht="39.75" customHeight="1">
      <c r="A17" s="71">
        <v>3</v>
      </c>
      <c r="B17" s="111" t="s">
        <v>243</v>
      </c>
      <c r="C17" s="71" t="s">
        <v>22</v>
      </c>
      <c r="D17" s="71">
        <v>265</v>
      </c>
      <c r="E17" s="70"/>
      <c r="F17" s="73">
        <v>0.05</v>
      </c>
      <c r="G17" s="69">
        <f t="shared" si="0"/>
        <v>0</v>
      </c>
      <c r="H17" s="69">
        <f t="shared" si="1"/>
        <v>0</v>
      </c>
      <c r="I17" s="69">
        <f t="shared" si="2"/>
        <v>0</v>
      </c>
      <c r="J17" s="4"/>
    </row>
    <row r="18" spans="1:12" ht="18">
      <c r="A18" s="71">
        <v>4</v>
      </c>
      <c r="B18" s="71" t="s">
        <v>244</v>
      </c>
      <c r="C18" s="71" t="s">
        <v>22</v>
      </c>
      <c r="D18" s="71">
        <v>200</v>
      </c>
      <c r="E18" s="119"/>
      <c r="F18" s="73">
        <v>0.05</v>
      </c>
      <c r="G18" s="69">
        <f t="shared" si="0"/>
        <v>0</v>
      </c>
      <c r="H18" s="69">
        <f t="shared" si="1"/>
        <v>0</v>
      </c>
      <c r="I18" s="69">
        <f t="shared" si="2"/>
        <v>0</v>
      </c>
      <c r="J18" s="4"/>
    </row>
    <row r="19" spans="1:12" ht="18">
      <c r="A19" s="71">
        <v>5</v>
      </c>
      <c r="B19" s="71" t="s">
        <v>245</v>
      </c>
      <c r="C19" s="71" t="s">
        <v>22</v>
      </c>
      <c r="D19" s="71">
        <v>25</v>
      </c>
      <c r="E19" s="70"/>
      <c r="F19" s="73">
        <v>0.05</v>
      </c>
      <c r="G19" s="69">
        <f t="shared" si="0"/>
        <v>0</v>
      </c>
      <c r="H19" s="69">
        <f t="shared" si="1"/>
        <v>0</v>
      </c>
      <c r="I19" s="69">
        <f t="shared" si="2"/>
        <v>0</v>
      </c>
      <c r="J19" s="4"/>
    </row>
    <row r="20" spans="1:12" ht="30.75">
      <c r="A20" s="109">
        <v>6</v>
      </c>
      <c r="B20" s="111" t="s">
        <v>246</v>
      </c>
      <c r="C20" s="71" t="s">
        <v>22</v>
      </c>
      <c r="D20" s="71">
        <v>200</v>
      </c>
      <c r="E20" s="70"/>
      <c r="F20" s="73">
        <v>0.05</v>
      </c>
      <c r="G20" s="69">
        <f t="shared" si="0"/>
        <v>0</v>
      </c>
      <c r="H20" s="69">
        <f t="shared" si="1"/>
        <v>0</v>
      </c>
      <c r="I20" s="69">
        <f t="shared" si="2"/>
        <v>0</v>
      </c>
      <c r="K20" s="4"/>
      <c r="L20" s="4"/>
    </row>
    <row r="21" spans="1:12" ht="30.75">
      <c r="A21" s="109">
        <v>7</v>
      </c>
      <c r="B21" s="111" t="s">
        <v>247</v>
      </c>
      <c r="C21" s="71" t="s">
        <v>22</v>
      </c>
      <c r="D21" s="71">
        <v>70</v>
      </c>
      <c r="E21" s="70"/>
      <c r="F21" s="73">
        <v>0.05</v>
      </c>
      <c r="G21" s="69">
        <f t="shared" si="0"/>
        <v>0</v>
      </c>
      <c r="H21" s="69">
        <f t="shared" si="1"/>
        <v>0</v>
      </c>
      <c r="I21" s="69">
        <f t="shared" si="2"/>
        <v>0</v>
      </c>
      <c r="K21" s="4"/>
      <c r="L21" s="4"/>
    </row>
    <row r="22" spans="1:12" ht="21" customHeight="1">
      <c r="A22" s="109">
        <v>8</v>
      </c>
      <c r="B22" s="71" t="s">
        <v>248</v>
      </c>
      <c r="C22" s="71" t="s">
        <v>22</v>
      </c>
      <c r="D22" s="71">
        <v>70</v>
      </c>
      <c r="E22" s="70"/>
      <c r="F22" s="73">
        <v>0.05</v>
      </c>
      <c r="G22" s="69">
        <f t="shared" si="0"/>
        <v>0</v>
      </c>
      <c r="H22" s="69">
        <f t="shared" si="1"/>
        <v>0</v>
      </c>
      <c r="I22" s="69">
        <f t="shared" si="2"/>
        <v>0</v>
      </c>
      <c r="J22" s="7"/>
      <c r="K22" s="7"/>
    </row>
    <row r="23" spans="1:12" ht="18">
      <c r="A23" s="109">
        <v>9</v>
      </c>
      <c r="B23" s="71" t="s">
        <v>249</v>
      </c>
      <c r="C23" s="71" t="s">
        <v>22</v>
      </c>
      <c r="D23" s="71">
        <v>10</v>
      </c>
      <c r="E23" s="119"/>
      <c r="F23" s="73">
        <v>0.05</v>
      </c>
      <c r="G23" s="69">
        <f t="shared" si="0"/>
        <v>0</v>
      </c>
      <c r="H23" s="69">
        <f t="shared" si="1"/>
        <v>0</v>
      </c>
      <c r="I23" s="69">
        <f t="shared" si="2"/>
        <v>0</v>
      </c>
      <c r="J23" s="7"/>
      <c r="K23" s="7"/>
      <c r="L23" s="7"/>
    </row>
    <row r="24" spans="1:12" ht="18">
      <c r="A24" s="109">
        <v>10</v>
      </c>
      <c r="B24" s="71" t="s">
        <v>250</v>
      </c>
      <c r="C24" s="71" t="s">
        <v>22</v>
      </c>
      <c r="D24" s="71">
        <v>25</v>
      </c>
      <c r="E24" s="119"/>
      <c r="F24" s="73">
        <v>0.05</v>
      </c>
      <c r="G24" s="69">
        <f t="shared" si="0"/>
        <v>0</v>
      </c>
      <c r="H24" s="69">
        <f t="shared" si="1"/>
        <v>0</v>
      </c>
      <c r="I24" s="69">
        <f t="shared" si="2"/>
        <v>0</v>
      </c>
      <c r="J24" s="25"/>
      <c r="K24" s="25"/>
      <c r="L24" s="25"/>
    </row>
    <row r="25" spans="1:12" ht="18">
      <c r="A25" s="109">
        <v>11</v>
      </c>
      <c r="B25" s="71" t="s">
        <v>251</v>
      </c>
      <c r="C25" s="71" t="s">
        <v>22</v>
      </c>
      <c r="D25" s="71">
        <v>70</v>
      </c>
      <c r="E25" s="119"/>
      <c r="F25" s="73">
        <v>0.08</v>
      </c>
      <c r="G25" s="69">
        <f t="shared" si="0"/>
        <v>0</v>
      </c>
      <c r="H25" s="69">
        <f t="shared" si="1"/>
        <v>0</v>
      </c>
      <c r="I25" s="69">
        <f t="shared" si="2"/>
        <v>0</v>
      </c>
      <c r="J25" s="25"/>
      <c r="K25" s="25"/>
      <c r="L25" s="25"/>
    </row>
    <row r="26" spans="1:12" ht="18">
      <c r="A26" s="109">
        <v>12</v>
      </c>
      <c r="B26" s="71" t="s">
        <v>252</v>
      </c>
      <c r="C26" s="71" t="s">
        <v>22</v>
      </c>
      <c r="D26" s="71">
        <v>33</v>
      </c>
      <c r="E26" s="119"/>
      <c r="F26" s="73">
        <v>0.05</v>
      </c>
      <c r="G26" s="69">
        <f t="shared" si="0"/>
        <v>0</v>
      </c>
      <c r="H26" s="69">
        <f t="shared" si="1"/>
        <v>0</v>
      </c>
      <c r="I26" s="69">
        <f t="shared" si="2"/>
        <v>0</v>
      </c>
    </row>
    <row r="27" spans="1:12" ht="18">
      <c r="A27" s="71">
        <v>13</v>
      </c>
      <c r="B27" s="71" t="s">
        <v>253</v>
      </c>
      <c r="C27" s="71" t="s">
        <v>22</v>
      </c>
      <c r="D27" s="71">
        <v>80</v>
      </c>
      <c r="E27" s="119"/>
      <c r="F27" s="73">
        <v>0.05</v>
      </c>
      <c r="G27" s="69">
        <f t="shared" si="0"/>
        <v>0</v>
      </c>
      <c r="H27" s="69">
        <f t="shared" si="1"/>
        <v>0</v>
      </c>
      <c r="I27" s="69">
        <f t="shared" si="2"/>
        <v>0</v>
      </c>
    </row>
    <row r="28" spans="1:12" ht="18">
      <c r="A28" s="71">
        <v>14</v>
      </c>
      <c r="B28" s="71" t="s">
        <v>254</v>
      </c>
      <c r="C28" s="71" t="s">
        <v>22</v>
      </c>
      <c r="D28" s="71">
        <v>40</v>
      </c>
      <c r="E28" s="119"/>
      <c r="F28" s="73">
        <v>0.05</v>
      </c>
      <c r="G28" s="69">
        <f t="shared" si="0"/>
        <v>0</v>
      </c>
      <c r="H28" s="69">
        <f t="shared" si="1"/>
        <v>0</v>
      </c>
      <c r="I28" s="69">
        <f t="shared" si="2"/>
        <v>0</v>
      </c>
    </row>
    <row r="29" spans="1:12" ht="30">
      <c r="A29" s="71">
        <v>15</v>
      </c>
      <c r="B29" s="111" t="s">
        <v>255</v>
      </c>
      <c r="C29" s="71" t="s">
        <v>22</v>
      </c>
      <c r="D29" s="71">
        <v>10</v>
      </c>
      <c r="E29" s="70"/>
      <c r="F29" s="73">
        <v>0.05</v>
      </c>
      <c r="G29" s="69">
        <f t="shared" si="0"/>
        <v>0</v>
      </c>
      <c r="H29" s="69">
        <f t="shared" si="1"/>
        <v>0</v>
      </c>
      <c r="I29" s="69">
        <f t="shared" si="2"/>
        <v>0</v>
      </c>
    </row>
    <row r="30" spans="1:12" ht="36" customHeight="1">
      <c r="A30" s="71">
        <v>16</v>
      </c>
      <c r="B30" s="111" t="s">
        <v>267</v>
      </c>
      <c r="C30" s="71" t="s">
        <v>22</v>
      </c>
      <c r="D30" s="71">
        <v>40</v>
      </c>
      <c r="E30" s="70"/>
      <c r="F30" s="73">
        <v>0.05</v>
      </c>
      <c r="G30" s="69">
        <f t="shared" si="0"/>
        <v>0</v>
      </c>
      <c r="H30" s="69">
        <f t="shared" si="1"/>
        <v>0</v>
      </c>
      <c r="I30" s="69">
        <f t="shared" si="2"/>
        <v>0</v>
      </c>
    </row>
    <row r="31" spans="1:12" ht="18">
      <c r="A31" s="110">
        <v>17</v>
      </c>
      <c r="B31" s="71" t="s">
        <v>256</v>
      </c>
      <c r="C31" s="71" t="s">
        <v>22</v>
      </c>
      <c r="D31" s="71">
        <v>18</v>
      </c>
      <c r="E31" s="119"/>
      <c r="F31" s="73">
        <v>0.05</v>
      </c>
      <c r="G31" s="69">
        <f t="shared" si="0"/>
        <v>0</v>
      </c>
      <c r="H31" s="69">
        <f t="shared" si="1"/>
        <v>0</v>
      </c>
      <c r="I31" s="69">
        <f t="shared" si="2"/>
        <v>0</v>
      </c>
    </row>
    <row r="32" spans="1:12" ht="19.5" thickBot="1">
      <c r="A32" s="42"/>
      <c r="B32" s="28"/>
      <c r="C32" s="28"/>
      <c r="D32" s="43" t="s">
        <v>8</v>
      </c>
      <c r="E32" s="30"/>
      <c r="F32" s="30"/>
      <c r="H32" s="58"/>
      <c r="I32" s="59"/>
    </row>
    <row r="33" spans="1:12" ht="18.75">
      <c r="A33" s="42"/>
      <c r="B33" s="28"/>
      <c r="C33" s="28"/>
      <c r="D33" s="43"/>
      <c r="E33" s="30"/>
      <c r="F33" s="30"/>
      <c r="H33" s="90"/>
      <c r="I33" s="90"/>
    </row>
    <row r="34" spans="1:12" ht="39.75" customHeight="1">
      <c r="A34" s="42"/>
      <c r="B34" s="160" t="s">
        <v>258</v>
      </c>
      <c r="C34" s="160"/>
      <c r="D34" s="160"/>
      <c r="E34" s="160"/>
      <c r="F34" s="160"/>
      <c r="G34" s="160"/>
      <c r="H34" s="160"/>
      <c r="I34" s="160"/>
    </row>
    <row r="35" spans="1:12" ht="18.75">
      <c r="A35" s="37"/>
      <c r="B35" s="22" t="s">
        <v>9</v>
      </c>
      <c r="C35" s="3"/>
      <c r="D35" s="3"/>
      <c r="E35" s="3"/>
      <c r="F35" s="3"/>
      <c r="G35" s="3"/>
      <c r="H35" s="3"/>
      <c r="I35" s="3"/>
    </row>
    <row r="36" spans="1:12" ht="18.75">
      <c r="A36" s="37"/>
      <c r="B36" s="22" t="s">
        <v>98</v>
      </c>
      <c r="C36" s="22"/>
      <c r="D36" s="22"/>
      <c r="E36" s="22"/>
      <c r="F36" s="22"/>
      <c r="G36" s="22"/>
      <c r="H36" s="3"/>
      <c r="I36" s="3"/>
    </row>
    <row r="37" spans="1:12" ht="13.5" customHeight="1">
      <c r="A37" s="16"/>
      <c r="B37" s="4"/>
      <c r="C37" s="4"/>
      <c r="D37" s="4"/>
      <c r="E37" s="4"/>
      <c r="F37" s="4"/>
      <c r="G37" s="4"/>
      <c r="H37" s="4"/>
      <c r="I37" s="4"/>
    </row>
    <row r="38" spans="1:12" ht="18">
      <c r="B38" s="23"/>
      <c r="C38" s="24"/>
      <c r="D38" s="24"/>
      <c r="E38" s="24"/>
      <c r="F38" s="24"/>
      <c r="G38" s="24"/>
      <c r="H38" s="4"/>
      <c r="I38" s="4"/>
    </row>
    <row r="39" spans="1:12" ht="18">
      <c r="B39" s="4" t="s">
        <v>10</v>
      </c>
      <c r="C39" s="4"/>
      <c r="D39" s="4"/>
      <c r="E39" s="4"/>
      <c r="F39" s="4"/>
      <c r="G39" s="4"/>
      <c r="H39" s="4" t="s">
        <v>11</v>
      </c>
      <c r="I39" s="4"/>
      <c r="J39" s="4"/>
      <c r="K39" s="4"/>
      <c r="L39" s="4"/>
    </row>
    <row r="40" spans="1:12">
      <c r="B40" s="38" t="s">
        <v>12</v>
      </c>
      <c r="C40" s="5"/>
      <c r="D40" s="5"/>
      <c r="E40" s="5"/>
      <c r="F40" s="5"/>
      <c r="G40" s="5"/>
      <c r="H40" s="5" t="s">
        <v>268</v>
      </c>
      <c r="I40" s="5"/>
      <c r="J40" s="5"/>
      <c r="K40" s="5"/>
      <c r="L40" s="5"/>
    </row>
    <row r="41" spans="1:12">
      <c r="B41" s="5"/>
      <c r="C41" s="5"/>
      <c r="D41" s="5"/>
      <c r="E41" s="5"/>
      <c r="F41" s="5"/>
      <c r="G41" s="5"/>
      <c r="H41" s="41"/>
      <c r="I41" s="5"/>
      <c r="J41" s="5"/>
      <c r="K41" s="5"/>
      <c r="L41" s="5"/>
    </row>
    <row r="42" spans="1:12" ht="18">
      <c r="B42" s="4"/>
      <c r="C42" s="4"/>
      <c r="D42" s="7"/>
      <c r="E42" s="7"/>
      <c r="F42" s="7"/>
      <c r="G42" s="7"/>
      <c r="H42" s="7"/>
      <c r="I42" s="7"/>
    </row>
    <row r="43" spans="1:12" ht="15">
      <c r="B43" s="23"/>
      <c r="C43" s="24"/>
      <c r="D43" s="24"/>
      <c r="E43" s="24"/>
      <c r="F43" s="24"/>
      <c r="G43" s="24"/>
      <c r="H43" s="24"/>
      <c r="I43" s="24"/>
    </row>
    <row r="44" spans="1:12" ht="15">
      <c r="B44" s="23"/>
      <c r="C44" s="24"/>
      <c r="D44" s="24"/>
      <c r="E44" s="24"/>
      <c r="F44" s="24"/>
      <c r="G44" s="24"/>
      <c r="H44" s="24"/>
      <c r="I44" s="24"/>
    </row>
    <row r="45" spans="1:12" ht="15">
      <c r="B45" s="23"/>
      <c r="C45" s="24"/>
      <c r="D45" s="24"/>
      <c r="E45" s="24"/>
      <c r="F45" s="24"/>
      <c r="G45" s="24"/>
      <c r="H45" s="24"/>
      <c r="I45" s="24"/>
    </row>
  </sheetData>
  <mergeCells count="14">
    <mergeCell ref="A12:A13"/>
    <mergeCell ref="B12:B13"/>
    <mergeCell ref="C12:C13"/>
    <mergeCell ref="D12:D13"/>
    <mergeCell ref="E12:E13"/>
    <mergeCell ref="J12:J13"/>
    <mergeCell ref="K12:K13"/>
    <mergeCell ref="L12:L13"/>
    <mergeCell ref="B34:I34"/>
    <mergeCell ref="B4:I4"/>
    <mergeCell ref="F12:F13"/>
    <mergeCell ref="G12:G13"/>
    <mergeCell ref="H12:H13"/>
    <mergeCell ref="I12:I13"/>
  </mergeCells>
  <pageMargins left="0.96" right="0.23622047244094491" top="0.49" bottom="0"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CZĘŚĆ 1-2016</vt:lpstr>
      <vt:lpstr>CZĘŚĆ 2- 2016</vt:lpstr>
      <vt:lpstr>CZĘŚĆ 3-2016</vt:lpstr>
      <vt:lpstr>CZĘŚĆ 4-2016</vt:lpstr>
      <vt:lpstr>CZĘŚĆ 5-2016</vt:lpstr>
      <vt:lpstr>CZĘŚĆ 6-2016</vt:lpstr>
      <vt:lpstr>CZĘŚĆ  7-2016</vt:lpstr>
      <vt:lpstr>CZĘŚĆ  8-2016</vt:lpstr>
      <vt:lpstr>Arkusz1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dc:creator>
  <cp:lastModifiedBy>Win7</cp:lastModifiedBy>
  <cp:lastPrinted>2016-07-04T18:35:47Z</cp:lastPrinted>
  <dcterms:created xsi:type="dcterms:W3CDTF">2011-11-13T18:30:34Z</dcterms:created>
  <dcterms:modified xsi:type="dcterms:W3CDTF">2016-07-04T18:40:39Z</dcterms:modified>
</cp:coreProperties>
</file>