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mrożonki/"/>
    </mc:Choice>
  </mc:AlternateContent>
  <xr:revisionPtr revIDLastSave="99" documentId="8_{77D3471A-F9DA-4B7D-9666-59A795CB213B}" xr6:coauthVersionLast="47" xr6:coauthVersionMax="47" xr10:uidLastSave="{5718283D-C117-4B87-BE2C-0E2C7D0AE3AD}"/>
  <bookViews>
    <workbookView xWindow="-108" yWindow="-108" windowWidth="23256" windowHeight="12576" xr2:uid="{DB939B4B-9680-4130-8CA2-D8D40344DC6E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I34" i="1" s="1"/>
  <c r="H10" i="1"/>
  <c r="G10" i="1"/>
  <c r="H34" i="1" l="1"/>
</calcChain>
</file>

<file path=xl/sharedStrings.xml><?xml version="1.0" encoding="utf-8"?>
<sst xmlns="http://schemas.openxmlformats.org/spreadsheetml/2006/main" count="76" uniqueCount="53">
  <si>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</si>
  <si>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(nazwa)…………………………………………………………………………………………………………….</t>
    </r>
  </si>
  <si>
    <t>zobowiazuje się do wykonania zamówienia w poniższej cenie :</t>
  </si>
  <si>
    <t>MROŻONKI (warzywa, owoce i ryby mrożone, garmaż)</t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</si>
  <si>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</si>
  <si>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</si>
  <si>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</si>
  <si>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</si>
  <si>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</si>
  <si>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</si>
  <si>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</si>
  <si>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</si>
  <si>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</si>
  <si>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</si>
  <si>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</si>
  <si>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</si>
  <si>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</si>
  <si>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</si>
  <si>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</si>
  <si>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</si>
  <si>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</si>
  <si>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Brokuł (duża różyczka rozm.50-80 mm) op. 2,5 kg</t>
  </si>
  <si>
    <t>kg</t>
  </si>
  <si>
    <t>Barszcz ukraiński 0p.2,5 kg</t>
  </si>
  <si>
    <t>brukselka op.2,5kg</t>
  </si>
  <si>
    <r>
      <t xml:space="preserve">Dorsz na sucho mrożony- filet bez skóry, </t>
    </r>
    <r>
      <rPr>
        <b/>
        <sz val="12"/>
        <color theme="1"/>
        <rFont val="Arial"/>
        <family val="2"/>
        <charset val="238"/>
      </rPr>
      <t>shatterpack</t>
    </r>
    <r>
      <rPr>
        <sz val="12"/>
        <color theme="1"/>
        <rFont val="Arial"/>
        <family val="2"/>
        <charset val="238"/>
      </rPr>
      <t xml:space="preserve"> . (gramatura: 450g)</t>
    </r>
  </si>
  <si>
    <t>Dynia op.2,5kg</t>
  </si>
  <si>
    <t>Fasolka szparagowa cięta op.2- 2,5 kg -kg</t>
  </si>
  <si>
    <t>frytki do piekarnika</t>
  </si>
  <si>
    <t>Kalafior (duża różyczka rozm.40-60 mm) op. 2-2,5 kg- kg</t>
  </si>
  <si>
    <t>Makrela wędzona op. 3kg</t>
  </si>
  <si>
    <t>Maliny op.2-2,5 kg</t>
  </si>
  <si>
    <t xml:space="preserve">Marchew kostka op. 2-2,5 kg </t>
  </si>
  <si>
    <t>Marchew młoda -cała op.2-2,5 kg</t>
  </si>
  <si>
    <t>marchewka z groszkiem op. 2,5kg</t>
  </si>
  <si>
    <t xml:space="preserve">Mieszanka kompotowa wieloowocowa bez pestek (pakowana po 2,5 kg) </t>
  </si>
  <si>
    <t>Mieszanka warzywna wiosenna; skład: kalafior, brokuły, cukinia i marchewka żółta plastry, marchew mini; op. 2,5 kg</t>
  </si>
  <si>
    <t>Cukinia</t>
  </si>
  <si>
    <r>
      <t xml:space="preserve">Paluszi rybne z mintaja, w chrupiącej panierce, wstępnie podsmażone, głęboko mrożone, porcjowane po ok. </t>
    </r>
    <r>
      <rPr>
        <b/>
        <sz val="12"/>
        <color theme="1"/>
        <rFont val="Arial"/>
        <family val="2"/>
        <charset val="238"/>
      </rPr>
      <t>30g</t>
    </r>
  </si>
  <si>
    <t>Pyzy z mięsem- kg</t>
  </si>
  <si>
    <r>
      <t xml:space="preserve">Ryba Miruna  na sucho mrożona- filet ze skórą, </t>
    </r>
    <r>
      <rPr>
        <b/>
        <sz val="12"/>
        <color theme="1"/>
        <rFont val="Arial"/>
        <family val="2"/>
        <charset val="238"/>
      </rPr>
      <t>shatterpack</t>
    </r>
    <r>
      <rPr>
        <sz val="12"/>
        <color theme="1"/>
        <rFont val="Arial"/>
        <family val="2"/>
        <charset val="238"/>
      </rPr>
      <t xml:space="preserve"> -kg (gramatura: 450g), produkcja morska nie lądowa.</t>
    </r>
  </si>
  <si>
    <t>szpinak op.2,5kg</t>
  </si>
  <si>
    <t>Mieszanka chińska op. 2,5 kg</t>
  </si>
  <si>
    <t>Truskawki  op.2- 2,5 kg</t>
  </si>
  <si>
    <t>uszka z grzybami i kapustą</t>
  </si>
  <si>
    <t>uszka z mięsem</t>
  </si>
  <si>
    <t>RAZEM :</t>
  </si>
  <si>
    <r>
      <rPr>
        <sz val="12"/>
        <color rgb="FF000000"/>
        <rFont val="Arial"/>
      </rPr>
      <t xml:space="preserve">UWAGA: Zamawiający wymaga aby wszystkie artykuły były w I klasie jakości . </t>
    </r>
    <r>
      <rPr>
        <b/>
        <u/>
        <sz val="14"/>
        <color rgb="FF000000"/>
        <rFont val="Arial"/>
      </rPr>
      <t xml:space="preserve">Filety rybne winny nie rozpadać się, posiadać zapach odpowidni dla świeżej ryby i być mrożone na sucho!!! Paluszki rybne oraz ryby porcjowane panierowane muszą być w I gatunku. 
</t>
    </r>
  </si>
  <si>
    <t>UWAGA : Zamawiajacy wymaga wypełnienia wszystkich pól Formularza asortymentowo - cenowego .</t>
  </si>
  <si>
    <t>………………………………..</t>
  </si>
  <si>
    <t>……………………..</t>
  </si>
  <si>
    <t>Data, miejscowość</t>
  </si>
  <si>
    <t>podpis i pieczątka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</si>
</sst>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3">
    <font>
      <sz val="11"/>
      <color theme="1"/>
      <name val="Aptos Narrow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ptos Display"/>
      <family val="1"/>
      <charset val="238"/>
      <scheme val="major"/>
    </font>
    <font>
      <sz val="9"/>
      <color theme="1"/>
      <name val="Aptos Display"/>
      <family val="1"/>
      <charset val="238"/>
      <scheme val="major"/>
    </font>
    <font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2"/>
      <color rgb="FF000000"/>
      <name val="Arial"/>
    </font>
    <font>
      <b/>
      <u/>
      <sz val="14"/>
      <color rgb="FF000000"/>
      <name val="Arial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9" fontId="4" fillId="0" borderId="1" xfId="0" applyNumberFormat="1" applyFont="1" applyBorder="1"/>
    <xf numFmtId="164" fontId="4" fillId="0" borderId="6" xfId="0" applyNumberFormat="1" applyFont="1" applyBorder="1"/>
    <xf numFmtId="0" fontId="13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2" fontId="17" fillId="0" borderId="7" xfId="0" applyNumberFormat="1" applyFont="1" applyBorder="1"/>
    <xf numFmtId="2" fontId="17" fillId="0" borderId="8" xfId="0" applyNumberFormat="1" applyFont="1" applyBorder="1"/>
    <xf numFmtId="0" fontId="12" fillId="0" borderId="0" xfId="0" applyFont="1"/>
    <xf numFmtId="2" fontId="17" fillId="0" borderId="0" xfId="0" applyNumberFormat="1" applyFont="1"/>
    <xf numFmtId="0" fontId="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8BDA-C3EA-435D-A530-5A6CC61DB997}">
  <dimension ref="A1:P44"/>
  <sheetViews>
    <sheetView tabSelected="1" topLeftCell="A28" workbookViewId="0">
      <selection activeCell="A10" sqref="A10:A33"/>
    </sheetView>
  </sheetViews>
  <sheetFormatPr defaultRowHeight="14.45"/>
  <cols>
    <col min="2" max="2" width="29" customWidth="1"/>
    <col min="7" max="7" width="11.85546875" bestFit="1" customWidth="1"/>
    <col min="8" max="9" width="15.140625" bestFit="1" customWidth="1"/>
  </cols>
  <sheetData>
    <row r="1" spans="1:11" ht="22.9">
      <c r="B1" s="36" t="s">
        <v>0</v>
      </c>
      <c r="C1" s="36"/>
      <c r="D1" s="36"/>
      <c r="E1" s="36"/>
      <c r="F1" s="36"/>
      <c r="G1" s="36"/>
      <c r="H1" s="36"/>
      <c r="I1" s="36"/>
    </row>
    <row r="2" spans="1:11" ht="17.45">
      <c r="B2" s="1" t="s">
        <v>1</v>
      </c>
      <c r="C2" s="1"/>
      <c r="D2" s="1"/>
      <c r="E2" s="1"/>
      <c r="F2" s="1"/>
      <c r="G2" s="1"/>
      <c r="H2" s="1"/>
      <c r="I2" s="1"/>
    </row>
    <row r="3" spans="1:11" ht="17.45">
      <c r="B3" s="37" t="s">
        <v>2</v>
      </c>
      <c r="C3" s="37"/>
      <c r="D3" s="37"/>
      <c r="E3" s="37"/>
      <c r="F3" s="37"/>
      <c r="G3" s="37"/>
      <c r="H3" s="37"/>
      <c r="I3" s="37"/>
      <c r="J3" s="1"/>
      <c r="K3" s="1"/>
    </row>
    <row r="4" spans="1:11" ht="17.45"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4" t="s">
        <v>3</v>
      </c>
      <c r="C5" s="4"/>
      <c r="D5" s="4"/>
      <c r="E5" s="5"/>
      <c r="F5" s="5"/>
      <c r="G5" s="5"/>
      <c r="H5" s="5"/>
      <c r="I5" s="5"/>
      <c r="J5" s="5"/>
      <c r="K5" s="5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>
      <c r="A7" s="29" t="s">
        <v>4</v>
      </c>
      <c r="B7" s="29" t="s">
        <v>5</v>
      </c>
      <c r="C7" s="29" t="s">
        <v>6</v>
      </c>
      <c r="D7" s="29" t="s">
        <v>7</v>
      </c>
      <c r="E7" s="31" t="s">
        <v>8</v>
      </c>
      <c r="F7" s="38" t="s">
        <v>9</v>
      </c>
      <c r="G7" s="38" t="s">
        <v>10</v>
      </c>
      <c r="H7" s="40" t="s">
        <v>11</v>
      </c>
      <c r="I7" s="42" t="s">
        <v>12</v>
      </c>
      <c r="J7" s="33"/>
      <c r="K7" s="34"/>
    </row>
    <row r="8" spans="1:11" ht="15" thickBot="1">
      <c r="A8" s="30"/>
      <c r="B8" s="30"/>
      <c r="C8" s="30"/>
      <c r="D8" s="30"/>
      <c r="E8" s="32"/>
      <c r="F8" s="39"/>
      <c r="G8" s="39"/>
      <c r="H8" s="41"/>
      <c r="I8" s="40"/>
      <c r="J8" s="33"/>
      <c r="K8" s="34"/>
    </row>
    <row r="9" spans="1:11" ht="16.149999999999999" thickBot="1">
      <c r="A9" s="6" t="s">
        <v>13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19</v>
      </c>
      <c r="H9" s="8" t="s">
        <v>20</v>
      </c>
      <c r="I9" s="7"/>
      <c r="J9" s="9"/>
      <c r="K9" s="9"/>
    </row>
    <row r="10" spans="1:11" ht="30.6">
      <c r="A10" s="10">
        <v>1</v>
      </c>
      <c r="B10" s="11" t="s">
        <v>21</v>
      </c>
      <c r="C10" s="10" t="s">
        <v>22</v>
      </c>
      <c r="D10" s="10">
        <v>250</v>
      </c>
      <c r="E10" s="12"/>
      <c r="F10" s="13">
        <v>0.05</v>
      </c>
      <c r="G10" s="14">
        <f t="shared" ref="G10:G33" si="0">E10*F10+E10</f>
        <v>0</v>
      </c>
      <c r="H10" s="14">
        <f t="shared" ref="H10:H33" si="1">D10*E10</f>
        <v>0</v>
      </c>
      <c r="I10" s="14">
        <f t="shared" ref="I10:I33" si="2">D10*E10+F10*D10*E10</f>
        <v>0</v>
      </c>
    </row>
    <row r="11" spans="1:11" ht="21" customHeight="1">
      <c r="A11" s="10">
        <v>2</v>
      </c>
      <c r="B11" s="11" t="s">
        <v>23</v>
      </c>
      <c r="C11" s="10" t="s">
        <v>22</v>
      </c>
      <c r="D11" s="10">
        <v>200</v>
      </c>
      <c r="E11" s="12"/>
      <c r="F11" s="13">
        <v>0.05</v>
      </c>
      <c r="G11" s="14">
        <f t="shared" si="0"/>
        <v>0</v>
      </c>
      <c r="H11" s="14">
        <f t="shared" si="1"/>
        <v>0</v>
      </c>
      <c r="I11" s="14">
        <f t="shared" si="2"/>
        <v>0</v>
      </c>
      <c r="J11" s="15"/>
    </row>
    <row r="12" spans="1:11" ht="17.45">
      <c r="A12" s="10">
        <v>3</v>
      </c>
      <c r="B12" s="11" t="s">
        <v>24</v>
      </c>
      <c r="C12" s="10" t="s">
        <v>22</v>
      </c>
      <c r="D12" s="10">
        <v>50</v>
      </c>
      <c r="E12" s="12"/>
      <c r="F12" s="13">
        <v>0.05</v>
      </c>
      <c r="G12" s="14">
        <f t="shared" si="0"/>
        <v>0</v>
      </c>
      <c r="H12" s="14">
        <f t="shared" si="1"/>
        <v>0</v>
      </c>
      <c r="I12" s="14">
        <f t="shared" si="2"/>
        <v>0</v>
      </c>
      <c r="J12" s="15"/>
    </row>
    <row r="13" spans="1:11" ht="45" customHeight="1">
      <c r="A13" s="10">
        <v>4</v>
      </c>
      <c r="B13" s="11" t="s">
        <v>25</v>
      </c>
      <c r="C13" s="10" t="s">
        <v>22</v>
      </c>
      <c r="D13" s="10">
        <v>100</v>
      </c>
      <c r="E13" s="12"/>
      <c r="F13" s="13">
        <v>0.05</v>
      </c>
      <c r="G13" s="14">
        <f t="shared" si="0"/>
        <v>0</v>
      </c>
      <c r="H13" s="14">
        <f t="shared" si="1"/>
        <v>0</v>
      </c>
      <c r="I13" s="14">
        <f t="shared" si="2"/>
        <v>0</v>
      </c>
      <c r="J13" s="15"/>
    </row>
    <row r="14" spans="1:11" ht="17.45">
      <c r="A14" s="10">
        <v>5</v>
      </c>
      <c r="B14" s="11" t="s">
        <v>26</v>
      </c>
      <c r="C14" s="10" t="s">
        <v>22</v>
      </c>
      <c r="D14" s="10">
        <v>50</v>
      </c>
      <c r="E14" s="12"/>
      <c r="F14" s="13">
        <v>0.05</v>
      </c>
      <c r="G14" s="14">
        <f t="shared" si="0"/>
        <v>0</v>
      </c>
      <c r="H14" s="14">
        <f t="shared" si="1"/>
        <v>0</v>
      </c>
      <c r="I14" s="14">
        <f t="shared" si="2"/>
        <v>0</v>
      </c>
      <c r="J14" s="15"/>
    </row>
    <row r="15" spans="1:11" ht="30.6">
      <c r="A15" s="10">
        <v>6</v>
      </c>
      <c r="B15" s="11" t="s">
        <v>27</v>
      </c>
      <c r="C15" s="10" t="s">
        <v>22</v>
      </c>
      <c r="D15" s="10">
        <v>250</v>
      </c>
      <c r="E15" s="12"/>
      <c r="F15" s="13">
        <v>0.05</v>
      </c>
      <c r="G15" s="14">
        <f t="shared" si="0"/>
        <v>0</v>
      </c>
      <c r="H15" s="14">
        <f t="shared" si="1"/>
        <v>0</v>
      </c>
      <c r="I15" s="14">
        <f t="shared" si="2"/>
        <v>0</v>
      </c>
      <c r="K15" s="15"/>
    </row>
    <row r="16" spans="1:11" ht="17.45">
      <c r="A16" s="10">
        <v>7</v>
      </c>
      <c r="B16" s="11" t="s">
        <v>28</v>
      </c>
      <c r="C16" s="10" t="s">
        <v>22</v>
      </c>
      <c r="D16" s="10">
        <v>250</v>
      </c>
      <c r="E16" s="12"/>
      <c r="F16" s="13">
        <v>0.05</v>
      </c>
      <c r="G16" s="14">
        <f t="shared" si="0"/>
        <v>0</v>
      </c>
      <c r="H16" s="14">
        <f t="shared" si="1"/>
        <v>0</v>
      </c>
      <c r="I16" s="14">
        <f t="shared" si="2"/>
        <v>0</v>
      </c>
      <c r="K16" s="15"/>
    </row>
    <row r="17" spans="1:11" ht="50.25" customHeight="1">
      <c r="A17" s="10">
        <v>8</v>
      </c>
      <c r="B17" s="11" t="s">
        <v>29</v>
      </c>
      <c r="C17" s="10" t="s">
        <v>22</v>
      </c>
      <c r="D17" s="10">
        <v>250</v>
      </c>
      <c r="E17" s="12"/>
      <c r="F17" s="13">
        <v>0.05</v>
      </c>
      <c r="G17" s="14">
        <f t="shared" si="0"/>
        <v>0</v>
      </c>
      <c r="H17" s="14">
        <f t="shared" si="1"/>
        <v>0</v>
      </c>
      <c r="I17" s="14">
        <f t="shared" si="2"/>
        <v>0</v>
      </c>
    </row>
    <row r="18" spans="1:11" ht="15.6">
      <c r="A18" s="10">
        <v>9</v>
      </c>
      <c r="B18" s="10" t="s">
        <v>30</v>
      </c>
      <c r="C18" s="10" t="s">
        <v>22</v>
      </c>
      <c r="D18" s="10">
        <v>35</v>
      </c>
      <c r="E18" s="12"/>
      <c r="F18" s="13">
        <v>0.05</v>
      </c>
      <c r="G18" s="14">
        <f t="shared" si="0"/>
        <v>0</v>
      </c>
      <c r="H18" s="14">
        <f t="shared" si="1"/>
        <v>0</v>
      </c>
      <c r="I18" s="14">
        <f t="shared" si="2"/>
        <v>0</v>
      </c>
      <c r="J18" s="16"/>
      <c r="K18" s="16"/>
    </row>
    <row r="19" spans="1:11" ht="15.6">
      <c r="A19" s="10">
        <v>10</v>
      </c>
      <c r="B19" s="10" t="s">
        <v>31</v>
      </c>
      <c r="C19" s="10" t="s">
        <v>22</v>
      </c>
      <c r="D19" s="10">
        <v>5</v>
      </c>
      <c r="E19" s="12"/>
      <c r="F19" s="13">
        <v>0.05</v>
      </c>
      <c r="G19" s="14">
        <f t="shared" si="0"/>
        <v>0</v>
      </c>
      <c r="H19" s="14">
        <f t="shared" si="1"/>
        <v>0</v>
      </c>
      <c r="I19" s="14">
        <f t="shared" si="2"/>
        <v>0</v>
      </c>
      <c r="J19" s="16"/>
      <c r="K19" s="16"/>
    </row>
    <row r="20" spans="1:11" ht="30.6">
      <c r="A20" s="10">
        <v>11</v>
      </c>
      <c r="B20" s="11" t="s">
        <v>32</v>
      </c>
      <c r="C20" s="10" t="s">
        <v>22</v>
      </c>
      <c r="D20" s="10">
        <v>250</v>
      </c>
      <c r="E20" s="12"/>
      <c r="F20" s="13">
        <v>0.05</v>
      </c>
      <c r="G20" s="14">
        <f t="shared" si="0"/>
        <v>0</v>
      </c>
      <c r="H20" s="14">
        <f t="shared" si="1"/>
        <v>0</v>
      </c>
      <c r="I20" s="14">
        <f t="shared" si="2"/>
        <v>0</v>
      </c>
    </row>
    <row r="21" spans="1:11" ht="30.6">
      <c r="A21" s="10">
        <v>12</v>
      </c>
      <c r="B21" s="11" t="s">
        <v>33</v>
      </c>
      <c r="C21" s="10" t="s">
        <v>22</v>
      </c>
      <c r="D21" s="10">
        <v>250</v>
      </c>
      <c r="E21" s="12"/>
      <c r="F21" s="13">
        <v>0.05</v>
      </c>
      <c r="G21" s="14">
        <f t="shared" si="0"/>
        <v>0</v>
      </c>
      <c r="H21" s="14">
        <f t="shared" si="1"/>
        <v>0</v>
      </c>
      <c r="I21" s="14">
        <f t="shared" si="2"/>
        <v>0</v>
      </c>
    </row>
    <row r="22" spans="1:11" ht="30.6">
      <c r="A22" s="10">
        <v>13</v>
      </c>
      <c r="B22" s="11" t="s">
        <v>34</v>
      </c>
      <c r="C22" s="10" t="s">
        <v>22</v>
      </c>
      <c r="D22" s="10">
        <v>10</v>
      </c>
      <c r="E22" s="12"/>
      <c r="F22" s="13">
        <v>0.05</v>
      </c>
      <c r="G22" s="14">
        <f t="shared" si="0"/>
        <v>0</v>
      </c>
      <c r="H22" s="14">
        <f t="shared" si="1"/>
        <v>0</v>
      </c>
      <c r="I22" s="14">
        <f t="shared" si="2"/>
        <v>0</v>
      </c>
    </row>
    <row r="23" spans="1:11" ht="45.6">
      <c r="A23" s="10">
        <v>14</v>
      </c>
      <c r="B23" s="11" t="s">
        <v>35</v>
      </c>
      <c r="C23" s="10" t="s">
        <v>22</v>
      </c>
      <c r="D23" s="10">
        <v>1200</v>
      </c>
      <c r="E23" s="12"/>
      <c r="F23" s="13">
        <v>0.05</v>
      </c>
      <c r="G23" s="14">
        <f t="shared" si="0"/>
        <v>0</v>
      </c>
      <c r="H23" s="14">
        <f t="shared" si="1"/>
        <v>0</v>
      </c>
      <c r="I23" s="14">
        <f t="shared" si="2"/>
        <v>0</v>
      </c>
    </row>
    <row r="24" spans="1:11" ht="76.5" customHeight="1">
      <c r="A24" s="10">
        <v>15</v>
      </c>
      <c r="B24" s="11" t="s">
        <v>36</v>
      </c>
      <c r="C24" s="10" t="s">
        <v>22</v>
      </c>
      <c r="D24" s="10">
        <v>50</v>
      </c>
      <c r="E24" s="12"/>
      <c r="F24" s="13">
        <v>0.05</v>
      </c>
      <c r="G24" s="14">
        <f t="shared" si="0"/>
        <v>0</v>
      </c>
      <c r="H24" s="14">
        <f t="shared" si="1"/>
        <v>0</v>
      </c>
      <c r="I24" s="14">
        <f t="shared" si="2"/>
        <v>0</v>
      </c>
    </row>
    <row r="25" spans="1:11" ht="20.25" customHeight="1">
      <c r="A25" s="10">
        <v>16</v>
      </c>
      <c r="B25" s="11" t="s">
        <v>37</v>
      </c>
      <c r="C25" s="10" t="s">
        <v>22</v>
      </c>
      <c r="D25" s="10">
        <v>5</v>
      </c>
      <c r="E25" s="12"/>
      <c r="F25" s="13">
        <v>0.05</v>
      </c>
      <c r="G25" s="14"/>
      <c r="H25" s="14"/>
      <c r="I25" s="14"/>
    </row>
    <row r="26" spans="1:11" ht="77.25" customHeight="1">
      <c r="A26" s="10">
        <v>17</v>
      </c>
      <c r="B26" s="11" t="s">
        <v>38</v>
      </c>
      <c r="C26" s="10" t="s">
        <v>22</v>
      </c>
      <c r="D26" s="10">
        <v>200</v>
      </c>
      <c r="E26" s="12"/>
      <c r="F26" s="13">
        <v>0.05</v>
      </c>
      <c r="G26" s="14">
        <f t="shared" si="0"/>
        <v>0</v>
      </c>
      <c r="H26" s="14">
        <f t="shared" si="1"/>
        <v>0</v>
      </c>
      <c r="I26" s="14">
        <f t="shared" si="2"/>
        <v>0</v>
      </c>
    </row>
    <row r="27" spans="1:11" ht="15.6">
      <c r="A27" s="10">
        <v>18</v>
      </c>
      <c r="B27" s="10" t="s">
        <v>39</v>
      </c>
      <c r="C27" s="10" t="s">
        <v>22</v>
      </c>
      <c r="D27" s="10">
        <v>100</v>
      </c>
      <c r="E27" s="12"/>
      <c r="F27" s="13">
        <v>0.05</v>
      </c>
      <c r="G27" s="14">
        <f t="shared" si="0"/>
        <v>0</v>
      </c>
      <c r="H27" s="14">
        <f t="shared" si="1"/>
        <v>0</v>
      </c>
      <c r="I27" s="14">
        <f t="shared" si="2"/>
        <v>0</v>
      </c>
    </row>
    <row r="28" spans="1:11" ht="77.25" customHeight="1">
      <c r="A28" s="10">
        <v>19</v>
      </c>
      <c r="B28" s="11" t="s">
        <v>40</v>
      </c>
      <c r="C28" s="10" t="s">
        <v>22</v>
      </c>
      <c r="D28" s="10">
        <v>1000</v>
      </c>
      <c r="E28" s="12"/>
      <c r="F28" s="13">
        <v>0.05</v>
      </c>
      <c r="G28" s="17">
        <f t="shared" si="0"/>
        <v>0</v>
      </c>
      <c r="H28" s="14">
        <f t="shared" si="1"/>
        <v>0</v>
      </c>
      <c r="I28" s="14">
        <f t="shared" si="2"/>
        <v>0</v>
      </c>
    </row>
    <row r="29" spans="1:11" ht="15.6">
      <c r="A29" s="10">
        <v>20</v>
      </c>
      <c r="B29" s="11" t="s">
        <v>41</v>
      </c>
      <c r="C29" s="10" t="s">
        <v>22</v>
      </c>
      <c r="D29" s="10">
        <v>30</v>
      </c>
      <c r="E29" s="12"/>
      <c r="F29" s="13">
        <v>0.05</v>
      </c>
      <c r="G29" s="17">
        <f t="shared" si="0"/>
        <v>0</v>
      </c>
      <c r="H29" s="14">
        <f t="shared" si="1"/>
        <v>0</v>
      </c>
      <c r="I29" s="14">
        <f t="shared" si="2"/>
        <v>0</v>
      </c>
    </row>
    <row r="30" spans="1:11" ht="21" customHeight="1">
      <c r="A30" s="10">
        <v>21</v>
      </c>
      <c r="B30" s="11" t="s">
        <v>42</v>
      </c>
      <c r="C30" s="10" t="s">
        <v>22</v>
      </c>
      <c r="D30" s="10">
        <v>150</v>
      </c>
      <c r="E30" s="12"/>
      <c r="F30" s="13">
        <v>0.05</v>
      </c>
      <c r="G30" s="17">
        <f t="shared" si="0"/>
        <v>0</v>
      </c>
      <c r="H30" s="14">
        <f t="shared" si="1"/>
        <v>0</v>
      </c>
      <c r="I30" s="14">
        <f t="shared" si="2"/>
        <v>0</v>
      </c>
    </row>
    <row r="31" spans="1:11" ht="15.6">
      <c r="A31" s="10">
        <v>22</v>
      </c>
      <c r="B31" s="10" t="s">
        <v>43</v>
      </c>
      <c r="C31" s="10" t="s">
        <v>22</v>
      </c>
      <c r="D31" s="10">
        <v>200</v>
      </c>
      <c r="E31" s="12"/>
      <c r="F31" s="13">
        <v>0.05</v>
      </c>
      <c r="G31" s="17">
        <f t="shared" si="0"/>
        <v>0</v>
      </c>
      <c r="H31" s="14">
        <f t="shared" si="1"/>
        <v>0</v>
      </c>
      <c r="I31" s="14">
        <f t="shared" si="2"/>
        <v>0</v>
      </c>
    </row>
    <row r="32" spans="1:11" ht="19.5" customHeight="1">
      <c r="A32" s="10">
        <v>23</v>
      </c>
      <c r="B32" s="11" t="s">
        <v>44</v>
      </c>
      <c r="C32" s="10" t="s">
        <v>22</v>
      </c>
      <c r="D32" s="10">
        <v>25</v>
      </c>
      <c r="E32" s="12"/>
      <c r="F32" s="13">
        <v>0.05</v>
      </c>
      <c r="G32" s="17">
        <f t="shared" si="0"/>
        <v>0</v>
      </c>
      <c r="H32" s="14">
        <f t="shared" si="1"/>
        <v>0</v>
      </c>
      <c r="I32" s="14">
        <f t="shared" si="2"/>
        <v>0</v>
      </c>
    </row>
    <row r="33" spans="1:16" ht="17.25" customHeight="1" thickBot="1">
      <c r="A33" s="10">
        <v>24</v>
      </c>
      <c r="B33" s="11" t="s">
        <v>45</v>
      </c>
      <c r="C33" s="10" t="s">
        <v>22</v>
      </c>
      <c r="D33" s="10">
        <v>25</v>
      </c>
      <c r="E33" s="12"/>
      <c r="F33" s="13">
        <v>0.05</v>
      </c>
      <c r="G33" s="17">
        <f t="shared" si="0"/>
        <v>0</v>
      </c>
      <c r="H33" s="14">
        <f t="shared" si="1"/>
        <v>0</v>
      </c>
      <c r="I33" s="14">
        <f t="shared" si="2"/>
        <v>0</v>
      </c>
    </row>
    <row r="34" spans="1:16" ht="18.600000000000001" thickBot="1">
      <c r="B34" s="18"/>
      <c r="C34" s="18"/>
      <c r="D34" s="19" t="s">
        <v>46</v>
      </c>
      <c r="E34" s="20"/>
      <c r="F34" s="20"/>
      <c r="H34" s="21">
        <f>SUM(H10:H33)</f>
        <v>0</v>
      </c>
      <c r="I34" s="22">
        <f>SUM(I10:I33)</f>
        <v>0</v>
      </c>
    </row>
    <row r="35" spans="1:16" ht="18.75">
      <c r="A35" s="23"/>
      <c r="B35" s="18"/>
      <c r="C35" s="18"/>
      <c r="D35" s="19"/>
      <c r="E35" s="20"/>
      <c r="F35" s="20"/>
      <c r="H35" s="24"/>
      <c r="I35" s="24"/>
    </row>
    <row r="36" spans="1:16" ht="64.5" customHeight="1">
      <c r="A36" s="23"/>
      <c r="B36" s="43" t="s">
        <v>47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ht="18.75">
      <c r="A37" s="18"/>
      <c r="B37" s="35" t="s">
        <v>48</v>
      </c>
      <c r="C37" s="35"/>
      <c r="D37" s="35"/>
      <c r="E37" s="35"/>
      <c r="F37" s="35"/>
      <c r="G37" s="35"/>
      <c r="H37" s="35"/>
      <c r="I37" s="35"/>
      <c r="J37" s="35"/>
      <c r="K37" s="35"/>
    </row>
    <row r="38" spans="1:16" ht="17.45">
      <c r="B38" s="25"/>
      <c r="C38" s="16"/>
      <c r="D38" s="16"/>
      <c r="E38" s="16"/>
      <c r="F38" s="16"/>
      <c r="G38" s="16"/>
      <c r="H38" s="15"/>
      <c r="I38" s="15"/>
    </row>
    <row r="39" spans="1:16" ht="17.45">
      <c r="B39" s="15" t="s">
        <v>49</v>
      </c>
      <c r="C39" s="15"/>
      <c r="D39" s="15"/>
      <c r="E39" s="15"/>
      <c r="F39" s="15"/>
      <c r="G39" s="15"/>
      <c r="H39" s="15" t="s">
        <v>50</v>
      </c>
      <c r="I39" s="15"/>
      <c r="J39" s="15"/>
      <c r="K39" s="15"/>
    </row>
    <row r="40" spans="1:16">
      <c r="B40" s="26" t="s">
        <v>51</v>
      </c>
      <c r="C40" s="27"/>
      <c r="D40" s="27"/>
      <c r="E40" s="27"/>
      <c r="F40" s="27"/>
      <c r="G40" s="27"/>
      <c r="H40" s="27" t="s">
        <v>52</v>
      </c>
      <c r="I40" s="27"/>
      <c r="J40" s="27"/>
      <c r="K40" s="27"/>
    </row>
    <row r="41" spans="1:16">
      <c r="B41" s="27"/>
      <c r="C41" s="27"/>
      <c r="D41" s="27"/>
      <c r="E41" s="27"/>
      <c r="F41" s="27"/>
      <c r="G41" s="27"/>
      <c r="H41" s="28"/>
      <c r="I41" s="27"/>
      <c r="J41" s="27"/>
      <c r="K41" s="27"/>
    </row>
    <row r="42" spans="1:16" ht="17.45">
      <c r="B42" s="15"/>
      <c r="C42" s="15"/>
    </row>
    <row r="43" spans="1:16" ht="15"/>
    <row r="44" spans="1:16" ht="15"/>
  </sheetData>
  <mergeCells count="15">
    <mergeCell ref="J7:J8"/>
    <mergeCell ref="K7:K8"/>
    <mergeCell ref="B37:K37"/>
    <mergeCell ref="B1:I1"/>
    <mergeCell ref="B3:I3"/>
    <mergeCell ref="F7:F8"/>
    <mergeCell ref="G7:G8"/>
    <mergeCell ref="H7:H8"/>
    <mergeCell ref="I7:I8"/>
    <mergeCell ref="B36:P3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2024-12-03T09:05:30Z</dcterms:created>
  <dcterms:modified xsi:type="dcterms:W3CDTF">2025-11-19T13:47:40Z</dcterms:modified>
  <cp:category/>
  <cp:contentStatus/>
</cp:coreProperties>
</file>