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d.docs.live.net/9b9da15bb236bb5d/Pulpit/przetarg2024/mleko/"/>
    </mc:Choice>
  </mc:AlternateContent>
  <xr:revisionPtr revIDLastSave="20" documentId="8_{3632C8FA-AF01-461D-A342-65319D48C829}" xr6:coauthVersionLast="47" xr6:coauthVersionMax="47" xr10:uidLastSave="{5918DF1B-3DCE-45B1-9C9B-79D5A590B93F}"/>
  <bookViews>
    <workbookView xWindow="-108" yWindow="-108" windowWidth="23256" windowHeight="12576" xr2:uid="{3430427B-BC7D-45CC-B4F4-F10CDA9393C6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I34" i="1" s="1"/>
  <c r="H15" i="1"/>
  <c r="G15" i="1"/>
  <c r="I14" i="1"/>
  <c r="H14" i="1"/>
  <c r="G14" i="1"/>
  <c r="H34" i="1" l="1"/>
</calcChain>
</file>

<file path=xl/sharedStrings.xml><?xml version="1.0" encoding="utf-8"?>
<sst xmlns="http://schemas.openxmlformats.org/spreadsheetml/2006/main" count="66" uniqueCount="50">
  <si>
    <t>Formularz asortymentowo - cenowy</t>
  </si>
  <si>
    <r>
      <t xml:space="preserve">WYKONAWCA </t>
    </r>
    <r>
      <rPr>
        <b/>
        <i/>
        <sz val="12"/>
        <color theme="1"/>
        <rFont val="Arial"/>
        <family val="2"/>
        <charset val="238"/>
      </rPr>
      <t>(nazwa)…………………………………………………………………………………………….</t>
    </r>
  </si>
  <si>
    <t>zobowiazuje się do wykonania zamówienia w poniższej cenie :</t>
  </si>
  <si>
    <r>
      <t xml:space="preserve"> </t>
    </r>
    <r>
      <rPr>
        <sz val="11"/>
        <color theme="1"/>
        <rFont val="Arial"/>
        <family val="2"/>
        <charset val="238"/>
      </rPr>
      <t>MLEKO, NABIAŁ I PRZETWORY MLECZNE</t>
    </r>
  </si>
  <si>
    <t>L.P.</t>
  </si>
  <si>
    <t>NAZWA TOWARU</t>
  </si>
  <si>
    <t>J.M.</t>
  </si>
  <si>
    <t>ILOŚĆ</t>
  </si>
  <si>
    <t>CENA jed. Netto</t>
  </si>
  <si>
    <t>Vat %</t>
  </si>
  <si>
    <t>CENA  jed. Brutto</t>
  </si>
  <si>
    <t>WARTOŚĆ NETTO zł</t>
  </si>
  <si>
    <t>WARTOŚĆ BRUTTO   zł</t>
  </si>
  <si>
    <t>a</t>
  </si>
  <si>
    <t>b</t>
  </si>
  <si>
    <t>c</t>
  </si>
  <si>
    <t>d</t>
  </si>
  <si>
    <t>e</t>
  </si>
  <si>
    <t>f</t>
  </si>
  <si>
    <t>g</t>
  </si>
  <si>
    <t>d x e</t>
  </si>
  <si>
    <t>Jogurt naturalny - kubek 330 ml</t>
  </si>
  <si>
    <t>szt.</t>
  </si>
  <si>
    <t>Masło "EXTRA" 200 g</t>
  </si>
  <si>
    <t>Mleko 2% - galon opak. 5 litr.</t>
  </si>
  <si>
    <t>litr.</t>
  </si>
  <si>
    <t>Mleko 2% - opak. 1 litr. folia</t>
  </si>
  <si>
    <t>Mleko UHT 2%- karton 1 litr</t>
  </si>
  <si>
    <t>Ser twarogowy półtłusty</t>
  </si>
  <si>
    <t>kg</t>
  </si>
  <si>
    <t>Ser żółty typu GOUDA</t>
  </si>
  <si>
    <t>Serek topiony kremowy 100 g pełnowartościowy</t>
  </si>
  <si>
    <t>Śmietana 18% - kubek 330 ml</t>
  </si>
  <si>
    <t>Serek smakowy homogenizowany np. Danio</t>
  </si>
  <si>
    <t>Jogurt pitny 250g</t>
  </si>
  <si>
    <t>Deser mleczny typu Monte 55g</t>
  </si>
  <si>
    <t>Monte drink 250g lub równoważny</t>
  </si>
  <si>
    <t>Ser wędzony typu rolada ustrzycka</t>
  </si>
  <si>
    <t>Jogurt owocowy 150g</t>
  </si>
  <si>
    <t>Actimell</t>
  </si>
  <si>
    <t>serek wiejski z owocami 150g</t>
  </si>
  <si>
    <t>mleko bez laktozy</t>
  </si>
  <si>
    <t>Serek kanapkowy śmietankowy lub smakowy 150g typu Almette</t>
  </si>
  <si>
    <t>RAZEM :</t>
  </si>
  <si>
    <r>
      <rPr>
        <b/>
        <sz val="12"/>
        <color theme="1"/>
        <rFont val="Arial"/>
        <family val="2"/>
        <charset val="238"/>
      </rPr>
      <t>UWAGA</t>
    </r>
    <r>
      <rPr>
        <sz val="12"/>
        <color theme="1"/>
        <rFont val="Arial"/>
        <family val="2"/>
        <charset val="238"/>
      </rPr>
      <t xml:space="preserve"> : Zamawiajacy wymaga wypełnienia wszystkich pól formularza asortymentowo - cenowego </t>
    </r>
  </si>
  <si>
    <r>
      <rPr>
        <b/>
        <sz val="12"/>
        <color theme="1"/>
        <rFont val="Arial"/>
        <family val="2"/>
        <charset val="238"/>
      </rPr>
      <t xml:space="preserve">UWAGA </t>
    </r>
    <r>
      <rPr>
        <sz val="12"/>
        <color theme="1"/>
        <rFont val="Arial"/>
        <family val="2"/>
        <charset val="238"/>
      </rPr>
      <t xml:space="preserve">: </t>
    </r>
    <r>
      <rPr>
        <u/>
        <sz val="12"/>
        <color theme="1"/>
        <rFont val="Arial"/>
        <family val="2"/>
        <charset val="238"/>
      </rPr>
      <t>W przypadku oferowania przez WYKONAWCĘ towaru równoważnego lub lepszego od towaru występujacego w formularzu asortymentowo -cenowym ,Zamawiajacy wymaga wpisania nazwy towaru oferowanego przez WYKONAWCĘ.W przypadku braku tego wypełnienia Zamawiajacy uzna, że WYKONAWCA oferuje produkt wskazany przez Zamawiajacego</t>
    </r>
  </si>
  <si>
    <t>………………………………..</t>
  </si>
  <si>
    <t>……………………..</t>
  </si>
  <si>
    <t>Data, miejscowość</t>
  </si>
  <si>
    <t>podpis i pieczątka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</si>
</sst>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3">
    <font>
      <sz val="11"/>
      <color theme="1"/>
      <name val="Aptos Narrow"/>
      <family val="2"/>
      <charset val="238"/>
      <scheme val="minor"/>
    </font>
    <font>
      <sz val="12"/>
      <color theme="1"/>
      <name val="Czcionka tekstu podstawowego"/>
      <family val="2"/>
      <charset val="238"/>
    </font>
    <font>
      <i/>
      <sz val="11"/>
      <color theme="1"/>
      <name val="Czcionka tekstu podstawowego"/>
      <family val="2"/>
      <charset val="238"/>
    </font>
    <font>
      <i/>
      <sz val="14"/>
      <color theme="1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i/>
      <sz val="18"/>
      <color theme="1"/>
      <name val="Arial Black"/>
      <family val="2"/>
      <charset val="238"/>
    </font>
    <font>
      <b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1"/>
      <name val="Cambria"/>
      <family val="1"/>
      <charset val="238"/>
    </font>
    <font>
      <sz val="14"/>
      <color theme="1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u/>
      <sz val="12"/>
      <color theme="1"/>
      <name val="Arial"/>
      <family val="2"/>
      <charset val="238"/>
    </font>
    <font>
      <sz val="8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/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right"/>
    </xf>
    <xf numFmtId="0" fontId="8" fillId="0" borderId="2" xfId="0" applyFont="1" applyBorder="1"/>
    <xf numFmtId="2" fontId="8" fillId="0" borderId="2" xfId="0" applyNumberFormat="1" applyFont="1" applyBorder="1"/>
    <xf numFmtId="9" fontId="8" fillId="0" borderId="2" xfId="0" applyNumberFormat="1" applyFont="1" applyBorder="1"/>
    <xf numFmtId="164" fontId="8" fillId="0" borderId="2" xfId="0" applyNumberFormat="1" applyFont="1" applyBorder="1"/>
    <xf numFmtId="0" fontId="8" fillId="0" borderId="2" xfId="0" applyFont="1" applyBorder="1" applyAlignment="1">
      <alignment wrapText="1"/>
    </xf>
    <xf numFmtId="0" fontId="8" fillId="0" borderId="7" xfId="0" applyFont="1" applyBorder="1"/>
    <xf numFmtId="0" fontId="16" fillId="0" borderId="0" xfId="0" applyFont="1"/>
    <xf numFmtId="0" fontId="17" fillId="0" borderId="0" xfId="0" applyFont="1"/>
    <xf numFmtId="2" fontId="18" fillId="0" borderId="8" xfId="0" applyNumberFormat="1" applyFont="1" applyBorder="1"/>
    <xf numFmtId="0" fontId="8" fillId="0" borderId="0" xfId="0" applyFont="1"/>
    <xf numFmtId="0" fontId="20" fillId="0" borderId="0" xfId="0" applyFont="1"/>
    <xf numFmtId="0" fontId="4" fillId="0" borderId="0" xfId="0" applyFont="1" applyAlignment="1">
      <alignment horizontal="center"/>
    </xf>
    <xf numFmtId="0" fontId="22" fillId="0" borderId="0" xfId="0" applyFont="1"/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B26C-8CCF-407A-915B-599129B79F86}">
  <dimension ref="A1:I43"/>
  <sheetViews>
    <sheetView tabSelected="1" workbookViewId="0">
      <selection activeCell="D33" sqref="D33"/>
    </sheetView>
  </sheetViews>
  <sheetFormatPr defaultRowHeight="14.45"/>
  <cols>
    <col min="2" max="2" width="33.140625" bestFit="1" customWidth="1"/>
    <col min="7" max="7" width="10.5703125" bestFit="1" customWidth="1"/>
    <col min="8" max="9" width="15.140625" bestFit="1" customWidth="1"/>
  </cols>
  <sheetData>
    <row r="1" spans="1:9" ht="15.6">
      <c r="C1" s="1"/>
    </row>
    <row r="2" spans="1:9" ht="18">
      <c r="G2" s="2"/>
      <c r="H2" s="2"/>
      <c r="I2" s="3"/>
    </row>
    <row r="3" spans="1:9">
      <c r="I3" s="4"/>
    </row>
    <row r="4" spans="1:9" ht="27.6">
      <c r="B4" s="32" t="s">
        <v>0</v>
      </c>
      <c r="C4" s="32"/>
      <c r="D4" s="32"/>
      <c r="E4" s="32"/>
      <c r="F4" s="32"/>
      <c r="G4" s="32"/>
      <c r="H4" s="32"/>
      <c r="I4" s="32"/>
    </row>
    <row r="6" spans="1:9" ht="17.45">
      <c r="B6" s="5" t="s">
        <v>1</v>
      </c>
      <c r="C6" s="5"/>
      <c r="D6" s="5"/>
      <c r="E6" s="5"/>
      <c r="F6" s="5"/>
      <c r="G6" s="5"/>
      <c r="H6" s="5"/>
      <c r="I6" s="5"/>
    </row>
    <row r="7" spans="1:9" ht="17.45">
      <c r="B7" s="33" t="s">
        <v>2</v>
      </c>
      <c r="C7" s="33"/>
      <c r="D7" s="33"/>
      <c r="E7" s="33"/>
      <c r="F7" s="33"/>
      <c r="G7" s="33"/>
      <c r="H7" s="33"/>
      <c r="I7" s="33"/>
    </row>
    <row r="8" spans="1:9" ht="15.6">
      <c r="B8" s="6"/>
      <c r="C8" s="7"/>
      <c r="D8" s="7"/>
      <c r="E8" s="7"/>
      <c r="F8" s="7"/>
      <c r="G8" s="7"/>
      <c r="H8" s="7"/>
      <c r="I8" s="7"/>
    </row>
    <row r="9" spans="1:9">
      <c r="A9" s="8"/>
      <c r="B9" s="9" t="s">
        <v>3</v>
      </c>
      <c r="C9" s="10"/>
      <c r="D9" s="10"/>
      <c r="E9" s="10"/>
      <c r="F9" s="10"/>
      <c r="G9" s="10"/>
      <c r="H9" s="10"/>
      <c r="I9" s="10"/>
    </row>
    <row r="10" spans="1:9">
      <c r="A10" s="8"/>
      <c r="B10" s="8"/>
      <c r="C10" s="8"/>
      <c r="D10" s="8"/>
      <c r="E10" s="8"/>
      <c r="F10" s="8"/>
      <c r="G10" s="8"/>
      <c r="H10" s="8"/>
      <c r="I10" s="11"/>
    </row>
    <row r="11" spans="1:9">
      <c r="A11" s="34" t="s">
        <v>4</v>
      </c>
      <c r="B11" s="34" t="s">
        <v>5</v>
      </c>
      <c r="C11" s="34" t="s">
        <v>6</v>
      </c>
      <c r="D11" s="34" t="s">
        <v>7</v>
      </c>
      <c r="E11" s="36" t="s">
        <v>8</v>
      </c>
      <c r="F11" s="38" t="s">
        <v>9</v>
      </c>
      <c r="G11" s="38" t="s">
        <v>10</v>
      </c>
      <c r="H11" s="30" t="s">
        <v>11</v>
      </c>
      <c r="I11" s="29" t="s">
        <v>12</v>
      </c>
    </row>
    <row r="12" spans="1:9" ht="15" thickBot="1">
      <c r="A12" s="35"/>
      <c r="B12" s="35"/>
      <c r="C12" s="35"/>
      <c r="D12" s="35"/>
      <c r="E12" s="37"/>
      <c r="F12" s="39"/>
      <c r="G12" s="39"/>
      <c r="H12" s="40"/>
      <c r="I12" s="30"/>
    </row>
    <row r="13" spans="1:9" ht="15.6">
      <c r="A13" s="12" t="s">
        <v>13</v>
      </c>
      <c r="B13" s="13" t="s">
        <v>14</v>
      </c>
      <c r="C13" s="13" t="s">
        <v>15</v>
      </c>
      <c r="D13" s="13" t="s">
        <v>16</v>
      </c>
      <c r="E13" s="13" t="s">
        <v>17</v>
      </c>
      <c r="F13" s="13" t="s">
        <v>18</v>
      </c>
      <c r="G13" s="13" t="s">
        <v>19</v>
      </c>
      <c r="H13" s="14" t="s">
        <v>20</v>
      </c>
      <c r="I13" s="13"/>
    </row>
    <row r="14" spans="1:9" ht="15.6">
      <c r="A14" s="15">
        <v>1</v>
      </c>
      <c r="B14" s="16" t="s">
        <v>21</v>
      </c>
      <c r="C14" s="16" t="s">
        <v>22</v>
      </c>
      <c r="D14" s="16">
        <v>600</v>
      </c>
      <c r="E14" s="17"/>
      <c r="F14" s="18">
        <v>0.05</v>
      </c>
      <c r="G14" s="19">
        <f t="shared" ref="G14:G32" si="0">E14*F14+E14</f>
        <v>0</v>
      </c>
      <c r="H14" s="19">
        <f t="shared" ref="H14:H32" si="1">D14*E14</f>
        <v>0</v>
      </c>
      <c r="I14" s="19">
        <f t="shared" ref="I14:I32" si="2">D14*E14+F14*D14*E14</f>
        <v>0</v>
      </c>
    </row>
    <row r="15" spans="1:9" ht="15.6">
      <c r="A15" s="16">
        <v>2</v>
      </c>
      <c r="B15" s="16" t="s">
        <v>23</v>
      </c>
      <c r="C15" s="16" t="s">
        <v>22</v>
      </c>
      <c r="D15" s="16">
        <v>2000</v>
      </c>
      <c r="E15" s="17"/>
      <c r="F15" s="18">
        <v>0.05</v>
      </c>
      <c r="G15" s="19">
        <f t="shared" si="0"/>
        <v>0</v>
      </c>
      <c r="H15" s="19">
        <f t="shared" si="1"/>
        <v>0</v>
      </c>
      <c r="I15" s="19">
        <f t="shared" si="2"/>
        <v>0</v>
      </c>
    </row>
    <row r="16" spans="1:9" ht="15.6">
      <c r="A16" s="16">
        <v>3</v>
      </c>
      <c r="B16" s="16" t="s">
        <v>24</v>
      </c>
      <c r="C16" s="16" t="s">
        <v>25</v>
      </c>
      <c r="D16" s="16">
        <v>50</v>
      </c>
      <c r="E16" s="17"/>
      <c r="F16" s="18">
        <v>0.05</v>
      </c>
      <c r="G16" s="19">
        <f t="shared" si="0"/>
        <v>0</v>
      </c>
      <c r="H16" s="19">
        <f t="shared" si="1"/>
        <v>0</v>
      </c>
      <c r="I16" s="19">
        <f t="shared" si="2"/>
        <v>0</v>
      </c>
    </row>
    <row r="17" spans="1:9" ht="15.6">
      <c r="A17" s="16">
        <v>4</v>
      </c>
      <c r="B17" s="16" t="s">
        <v>26</v>
      </c>
      <c r="C17" s="16" t="s">
        <v>25</v>
      </c>
      <c r="D17" s="16">
        <v>3750</v>
      </c>
      <c r="E17" s="17"/>
      <c r="F17" s="18">
        <v>0.05</v>
      </c>
      <c r="G17" s="19">
        <f t="shared" si="0"/>
        <v>0</v>
      </c>
      <c r="H17" s="19">
        <f t="shared" si="1"/>
        <v>0</v>
      </c>
      <c r="I17" s="19">
        <f t="shared" si="2"/>
        <v>0</v>
      </c>
    </row>
    <row r="18" spans="1:9" ht="15.6">
      <c r="A18" s="16">
        <v>5</v>
      </c>
      <c r="B18" s="16" t="s">
        <v>27</v>
      </c>
      <c r="C18" s="16" t="s">
        <v>22</v>
      </c>
      <c r="D18" s="16">
        <v>24</v>
      </c>
      <c r="E18" s="17"/>
      <c r="F18" s="18">
        <v>0.05</v>
      </c>
      <c r="G18" s="19">
        <f t="shared" si="0"/>
        <v>0</v>
      </c>
      <c r="H18" s="19">
        <f t="shared" si="1"/>
        <v>0</v>
      </c>
      <c r="I18" s="19">
        <f t="shared" si="2"/>
        <v>0</v>
      </c>
    </row>
    <row r="19" spans="1:9" ht="15.6">
      <c r="A19" s="16">
        <v>6</v>
      </c>
      <c r="B19" s="16" t="s">
        <v>28</v>
      </c>
      <c r="C19" s="16" t="s">
        <v>29</v>
      </c>
      <c r="D19" s="16">
        <v>500</v>
      </c>
      <c r="E19" s="17"/>
      <c r="F19" s="18">
        <v>0.05</v>
      </c>
      <c r="G19" s="19">
        <f t="shared" si="0"/>
        <v>0</v>
      </c>
      <c r="H19" s="19">
        <f t="shared" si="1"/>
        <v>0</v>
      </c>
      <c r="I19" s="19">
        <f t="shared" si="2"/>
        <v>0</v>
      </c>
    </row>
    <row r="20" spans="1:9" ht="15.6">
      <c r="A20" s="16">
        <v>7</v>
      </c>
      <c r="B20" s="16" t="s">
        <v>30</v>
      </c>
      <c r="C20" s="16" t="s">
        <v>29</v>
      </c>
      <c r="D20" s="16">
        <v>100</v>
      </c>
      <c r="E20" s="17"/>
      <c r="F20" s="18">
        <v>0.05</v>
      </c>
      <c r="G20" s="19">
        <f t="shared" si="0"/>
        <v>0</v>
      </c>
      <c r="H20" s="19">
        <f t="shared" si="1"/>
        <v>0</v>
      </c>
      <c r="I20" s="19">
        <f t="shared" si="2"/>
        <v>0</v>
      </c>
    </row>
    <row r="21" spans="1:9" ht="31.5" customHeight="1">
      <c r="A21" s="16">
        <v>8</v>
      </c>
      <c r="B21" s="20" t="s">
        <v>31</v>
      </c>
      <c r="C21" s="16" t="s">
        <v>22</v>
      </c>
      <c r="D21" s="16">
        <v>300</v>
      </c>
      <c r="E21" s="17"/>
      <c r="F21" s="18">
        <v>0.05</v>
      </c>
      <c r="G21" s="19">
        <f t="shared" si="0"/>
        <v>0</v>
      </c>
      <c r="H21" s="19">
        <f t="shared" si="1"/>
        <v>0</v>
      </c>
      <c r="I21" s="19">
        <f t="shared" si="2"/>
        <v>0</v>
      </c>
    </row>
    <row r="22" spans="1:9" ht="15.6">
      <c r="A22" s="16">
        <v>9</v>
      </c>
      <c r="B22" s="16" t="s">
        <v>32</v>
      </c>
      <c r="C22" s="16" t="s">
        <v>22</v>
      </c>
      <c r="D22" s="16">
        <v>1500</v>
      </c>
      <c r="E22" s="17"/>
      <c r="F22" s="18">
        <v>0.05</v>
      </c>
      <c r="G22" s="19">
        <f t="shared" si="0"/>
        <v>0</v>
      </c>
      <c r="H22" s="19">
        <f t="shared" si="1"/>
        <v>0</v>
      </c>
      <c r="I22" s="19">
        <f t="shared" si="2"/>
        <v>0</v>
      </c>
    </row>
    <row r="23" spans="1:9" ht="15.6">
      <c r="A23" s="16">
        <v>10</v>
      </c>
      <c r="B23" s="16" t="s">
        <v>33</v>
      </c>
      <c r="C23" s="16" t="s">
        <v>22</v>
      </c>
      <c r="D23" s="16">
        <v>600</v>
      </c>
      <c r="E23" s="17"/>
      <c r="F23" s="18">
        <v>0.05</v>
      </c>
      <c r="G23" s="19">
        <f t="shared" si="0"/>
        <v>0</v>
      </c>
      <c r="H23" s="19">
        <f t="shared" si="1"/>
        <v>0</v>
      </c>
      <c r="I23" s="19">
        <f t="shared" si="2"/>
        <v>0</v>
      </c>
    </row>
    <row r="24" spans="1:9" ht="15.6">
      <c r="A24" s="16">
        <v>11</v>
      </c>
      <c r="B24" s="16" t="s">
        <v>34</v>
      </c>
      <c r="C24" s="16" t="s">
        <v>22</v>
      </c>
      <c r="D24" s="16">
        <v>4250</v>
      </c>
      <c r="E24" s="17"/>
      <c r="F24" s="18">
        <v>0.05</v>
      </c>
      <c r="G24" s="19">
        <f t="shared" si="0"/>
        <v>0</v>
      </c>
      <c r="H24" s="19">
        <f t="shared" si="1"/>
        <v>0</v>
      </c>
      <c r="I24" s="19">
        <f t="shared" si="2"/>
        <v>0</v>
      </c>
    </row>
    <row r="25" spans="1:9" ht="15.6">
      <c r="A25" s="16">
        <v>12</v>
      </c>
      <c r="B25" s="16" t="s">
        <v>35</v>
      </c>
      <c r="C25" s="16" t="s">
        <v>22</v>
      </c>
      <c r="D25" s="16">
        <v>4250</v>
      </c>
      <c r="E25" s="17"/>
      <c r="F25" s="18">
        <v>0.05</v>
      </c>
      <c r="G25" s="19">
        <f t="shared" si="0"/>
        <v>0</v>
      </c>
      <c r="H25" s="19">
        <f t="shared" si="1"/>
        <v>0</v>
      </c>
      <c r="I25" s="19">
        <f t="shared" si="2"/>
        <v>0</v>
      </c>
    </row>
    <row r="26" spans="1:9" ht="15.6">
      <c r="A26" s="16">
        <v>13</v>
      </c>
      <c r="B26" s="16" t="s">
        <v>36</v>
      </c>
      <c r="C26" s="16" t="s">
        <v>22</v>
      </c>
      <c r="D26" s="16">
        <v>4250</v>
      </c>
      <c r="E26" s="17"/>
      <c r="F26" s="18">
        <v>0.05</v>
      </c>
      <c r="G26" s="19">
        <f t="shared" si="0"/>
        <v>0</v>
      </c>
      <c r="H26" s="19">
        <f t="shared" si="1"/>
        <v>0</v>
      </c>
      <c r="I26" s="19">
        <f t="shared" si="2"/>
        <v>0</v>
      </c>
    </row>
    <row r="27" spans="1:9" ht="15.6">
      <c r="A27" s="16">
        <v>14</v>
      </c>
      <c r="B27" s="16" t="s">
        <v>37</v>
      </c>
      <c r="C27" s="16" t="s">
        <v>29</v>
      </c>
      <c r="D27" s="16">
        <v>10</v>
      </c>
      <c r="E27" s="17"/>
      <c r="F27" s="18">
        <v>0.05</v>
      </c>
      <c r="G27" s="19">
        <f t="shared" si="0"/>
        <v>0</v>
      </c>
      <c r="H27" s="19">
        <f t="shared" si="1"/>
        <v>0</v>
      </c>
      <c r="I27" s="19">
        <f t="shared" si="2"/>
        <v>0</v>
      </c>
    </row>
    <row r="28" spans="1:9" ht="15.6">
      <c r="A28" s="16">
        <v>15</v>
      </c>
      <c r="B28" s="16" t="s">
        <v>38</v>
      </c>
      <c r="C28" s="16" t="s">
        <v>22</v>
      </c>
      <c r="D28" s="16">
        <v>1750</v>
      </c>
      <c r="E28" s="17"/>
      <c r="F28" s="18">
        <v>0.05</v>
      </c>
      <c r="G28" s="19">
        <f t="shared" si="0"/>
        <v>0</v>
      </c>
      <c r="H28" s="19">
        <f t="shared" si="1"/>
        <v>0</v>
      </c>
      <c r="I28" s="19">
        <f t="shared" si="2"/>
        <v>0</v>
      </c>
    </row>
    <row r="29" spans="1:9" ht="15.6">
      <c r="A29" s="16">
        <v>16</v>
      </c>
      <c r="B29" s="16" t="s">
        <v>39</v>
      </c>
      <c r="C29" s="16" t="s">
        <v>22</v>
      </c>
      <c r="D29" s="16">
        <v>4250</v>
      </c>
      <c r="E29" s="17"/>
      <c r="F29" s="18">
        <v>0.05</v>
      </c>
      <c r="G29" s="19">
        <f t="shared" si="0"/>
        <v>0</v>
      </c>
      <c r="H29" s="19">
        <f t="shared" si="1"/>
        <v>0</v>
      </c>
      <c r="I29" s="19">
        <f t="shared" si="2"/>
        <v>0</v>
      </c>
    </row>
    <row r="30" spans="1:9" ht="15.6">
      <c r="A30" s="16">
        <v>17</v>
      </c>
      <c r="B30" s="16" t="s">
        <v>40</v>
      </c>
      <c r="C30" s="16" t="s">
        <v>22</v>
      </c>
      <c r="D30" s="16">
        <v>1500</v>
      </c>
      <c r="E30" s="17"/>
      <c r="F30" s="18">
        <v>0.05</v>
      </c>
      <c r="G30" s="19">
        <f t="shared" si="0"/>
        <v>0</v>
      </c>
      <c r="H30" s="19">
        <f t="shared" si="1"/>
        <v>0</v>
      </c>
      <c r="I30" s="19">
        <f t="shared" si="2"/>
        <v>0</v>
      </c>
    </row>
    <row r="31" spans="1:9" ht="15.6">
      <c r="A31" s="16">
        <v>18</v>
      </c>
      <c r="B31" s="16" t="s">
        <v>41</v>
      </c>
      <c r="C31" s="16" t="s">
        <v>22</v>
      </c>
      <c r="D31" s="16">
        <v>50</v>
      </c>
      <c r="E31" s="17"/>
      <c r="F31" s="18">
        <v>0.05</v>
      </c>
      <c r="G31" s="19">
        <f t="shared" si="0"/>
        <v>0</v>
      </c>
      <c r="H31" s="19">
        <f t="shared" si="1"/>
        <v>0</v>
      </c>
      <c r="I31" s="19">
        <f t="shared" si="2"/>
        <v>0</v>
      </c>
    </row>
    <row r="32" spans="1:9" ht="34.5" customHeight="1">
      <c r="A32" s="21">
        <v>19</v>
      </c>
      <c r="B32" s="20" t="s">
        <v>42</v>
      </c>
      <c r="C32" s="16" t="s">
        <v>22</v>
      </c>
      <c r="D32" s="16">
        <v>600</v>
      </c>
      <c r="E32" s="17"/>
      <c r="F32" s="18">
        <v>0.05</v>
      </c>
      <c r="G32" s="19">
        <f t="shared" si="0"/>
        <v>0</v>
      </c>
      <c r="H32" s="19">
        <f t="shared" si="1"/>
        <v>0</v>
      </c>
      <c r="I32" s="19">
        <f t="shared" si="2"/>
        <v>0</v>
      </c>
    </row>
    <row r="33" spans="1:9" ht="16.149999999999999" thickBot="1">
      <c r="A33" s="16"/>
      <c r="B33" s="16"/>
      <c r="C33" s="16"/>
      <c r="D33" s="16"/>
      <c r="E33" s="17"/>
      <c r="F33" s="18"/>
      <c r="G33" s="19"/>
      <c r="H33" s="19"/>
      <c r="I33" s="19"/>
    </row>
    <row r="34" spans="1:9" ht="18" thickBot="1">
      <c r="A34" s="22"/>
      <c r="B34" s="22"/>
      <c r="C34" s="22"/>
      <c r="D34" s="23" t="s">
        <v>43</v>
      </c>
      <c r="E34" s="23"/>
      <c r="F34" s="23"/>
      <c r="G34" s="23"/>
      <c r="H34" s="24">
        <f>SUM(H15:H33)</f>
        <v>0</v>
      </c>
      <c r="I34" s="24">
        <f>SUM(I15:I33)</f>
        <v>0</v>
      </c>
    </row>
    <row r="36" spans="1:9" ht="18">
      <c r="B36" s="25" t="s">
        <v>44</v>
      </c>
      <c r="C36" s="26"/>
      <c r="D36" s="26"/>
      <c r="E36" s="26"/>
      <c r="F36" s="26"/>
      <c r="G36" s="26"/>
      <c r="H36" s="26"/>
      <c r="I36" s="26"/>
    </row>
    <row r="37" spans="1:9" ht="61.9" customHeight="1">
      <c r="B37" s="31" t="s">
        <v>45</v>
      </c>
      <c r="C37" s="31"/>
      <c r="D37" s="31"/>
      <c r="E37" s="31"/>
      <c r="F37" s="31"/>
      <c r="G37" s="31"/>
      <c r="H37" s="31"/>
      <c r="I37" s="31"/>
    </row>
    <row r="38" spans="1:9" ht="18">
      <c r="B38" s="25"/>
      <c r="C38" s="26"/>
      <c r="D38" s="26"/>
      <c r="E38" s="26"/>
      <c r="F38" s="26"/>
      <c r="G38" s="26"/>
      <c r="H38" s="26"/>
      <c r="I38" s="26"/>
    </row>
    <row r="39" spans="1:9" ht="18">
      <c r="B39" s="25"/>
      <c r="C39" s="26"/>
      <c r="D39" s="26"/>
      <c r="E39" s="26"/>
      <c r="F39" s="26"/>
      <c r="G39" s="26"/>
      <c r="H39" s="26"/>
      <c r="I39" s="26"/>
    </row>
    <row r="40" spans="1:9" ht="17.45">
      <c r="B40" s="22"/>
      <c r="C40" s="22"/>
      <c r="D40" s="22"/>
      <c r="E40" s="22"/>
      <c r="F40" s="22"/>
      <c r="G40" s="22"/>
      <c r="H40" s="22"/>
      <c r="I40" s="22"/>
    </row>
    <row r="41" spans="1:9" ht="17.45">
      <c r="B41" s="22" t="s">
        <v>46</v>
      </c>
      <c r="C41" s="22"/>
      <c r="D41" s="22"/>
      <c r="E41" s="22"/>
      <c r="F41" s="22"/>
      <c r="G41" s="22"/>
      <c r="H41" s="22" t="s">
        <v>47</v>
      </c>
      <c r="I41" s="22"/>
    </row>
    <row r="42" spans="1:9">
      <c r="B42" s="27" t="s">
        <v>48</v>
      </c>
      <c r="C42" s="4"/>
      <c r="D42" s="4"/>
      <c r="E42" s="4"/>
      <c r="F42" s="4"/>
      <c r="G42" s="4"/>
      <c r="H42" s="4" t="s">
        <v>49</v>
      </c>
      <c r="I42" s="4"/>
    </row>
    <row r="43" spans="1:9">
      <c r="B43" s="4"/>
      <c r="C43" s="4"/>
      <c r="D43" s="4"/>
      <c r="E43" s="4"/>
      <c r="F43" s="4"/>
      <c r="G43" s="4"/>
      <c r="H43" s="28"/>
      <c r="I43" s="4"/>
    </row>
  </sheetData>
  <mergeCells count="12">
    <mergeCell ref="I11:I12"/>
    <mergeCell ref="B37:I37"/>
    <mergeCell ref="B4:I4"/>
    <mergeCell ref="B7:I7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Dorota Wasiak</dc:creator>
  <cp:keywords/>
  <dc:description/>
  <cp:lastModifiedBy>Dorota Wasiak</cp:lastModifiedBy>
  <cp:revision/>
  <dcterms:created xsi:type="dcterms:W3CDTF">2024-12-03T08:58:41Z</dcterms:created>
  <dcterms:modified xsi:type="dcterms:W3CDTF">2025-11-18T11:48:18Z</dcterms:modified>
  <cp:category/>
  <cp:contentStatus/>
</cp:coreProperties>
</file>