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d.docs.live.net/9b9da15bb236bb5d/Pulpit/przetarg2024/warzywa/"/>
    </mc:Choice>
  </mc:AlternateContent>
  <xr:revisionPtr revIDLastSave="24" documentId="8_{7E061573-2B32-45F7-B06D-CCF3B297D867}" xr6:coauthVersionLast="47" xr6:coauthVersionMax="47" xr10:uidLastSave="{B77C8D3F-4C0D-4186-B7B5-73ACFCC33E34}"/>
  <bookViews>
    <workbookView xWindow="-108" yWindow="-108" windowWidth="23256" windowHeight="12576" xr2:uid="{19BE9863-32D3-47F2-A0C7-82FCF9B172E6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" i="1" l="1"/>
  <c r="G67" i="1"/>
  <c r="I67" i="1" s="1"/>
  <c r="H66" i="1"/>
  <c r="G66" i="1"/>
  <c r="I66" i="1" s="1"/>
  <c r="H65" i="1"/>
  <c r="G65" i="1"/>
  <c r="I65" i="1" s="1"/>
  <c r="I64" i="1"/>
  <c r="H64" i="1"/>
  <c r="G64" i="1"/>
  <c r="I63" i="1"/>
  <c r="H63" i="1"/>
  <c r="G63" i="1"/>
  <c r="H62" i="1"/>
  <c r="G62" i="1"/>
  <c r="I62" i="1" s="1"/>
  <c r="H61" i="1"/>
  <c r="G61" i="1"/>
  <c r="I61" i="1" s="1"/>
  <c r="H60" i="1"/>
  <c r="G60" i="1"/>
  <c r="I60" i="1" s="1"/>
  <c r="H59" i="1"/>
  <c r="G59" i="1"/>
  <c r="I59" i="1" s="1"/>
  <c r="H58" i="1"/>
  <c r="G58" i="1"/>
  <c r="I58" i="1" s="1"/>
  <c r="H57" i="1"/>
  <c r="G57" i="1"/>
  <c r="I57" i="1" s="1"/>
  <c r="I56" i="1"/>
  <c r="H56" i="1"/>
  <c r="G56" i="1"/>
  <c r="I55" i="1"/>
  <c r="H55" i="1"/>
  <c r="G55" i="1"/>
  <c r="H54" i="1"/>
  <c r="G54" i="1"/>
  <c r="I54" i="1" s="1"/>
  <c r="H53" i="1"/>
  <c r="G53" i="1"/>
  <c r="I53" i="1" s="1"/>
  <c r="H52" i="1"/>
  <c r="G52" i="1"/>
  <c r="I52" i="1" s="1"/>
  <c r="H51" i="1"/>
  <c r="G51" i="1"/>
  <c r="I51" i="1" s="1"/>
  <c r="H50" i="1"/>
  <c r="G50" i="1"/>
  <c r="I50" i="1" s="1"/>
  <c r="H49" i="1"/>
  <c r="G49" i="1"/>
  <c r="I49" i="1" s="1"/>
  <c r="I48" i="1"/>
  <c r="H48" i="1"/>
  <c r="G48" i="1"/>
  <c r="I47" i="1"/>
  <c r="H47" i="1"/>
  <c r="G47" i="1"/>
  <c r="H46" i="1"/>
  <c r="G46" i="1"/>
  <c r="I46" i="1" s="1"/>
  <c r="H45" i="1"/>
  <c r="G45" i="1"/>
  <c r="I45" i="1" s="1"/>
  <c r="H44" i="1"/>
  <c r="G44" i="1"/>
  <c r="I44" i="1" s="1"/>
  <c r="H43" i="1"/>
  <c r="G43" i="1"/>
  <c r="I43" i="1" s="1"/>
  <c r="H42" i="1"/>
  <c r="G42" i="1"/>
  <c r="I42" i="1" s="1"/>
  <c r="H41" i="1"/>
  <c r="G41" i="1"/>
  <c r="I41" i="1" s="1"/>
  <c r="I40" i="1"/>
  <c r="H40" i="1"/>
  <c r="G40" i="1"/>
  <c r="I39" i="1"/>
  <c r="H39" i="1"/>
  <c r="G39" i="1"/>
  <c r="H38" i="1"/>
  <c r="G38" i="1"/>
  <c r="I38" i="1" s="1"/>
  <c r="H37" i="1"/>
  <c r="G37" i="1"/>
  <c r="I37" i="1" s="1"/>
  <c r="H36" i="1"/>
  <c r="G36" i="1"/>
  <c r="I36" i="1" s="1"/>
  <c r="H35" i="1"/>
  <c r="G35" i="1"/>
  <c r="I35" i="1" s="1"/>
  <c r="H34" i="1"/>
  <c r="G34" i="1"/>
  <c r="I34" i="1" s="1"/>
  <c r="H33" i="1"/>
  <c r="G33" i="1"/>
  <c r="I33" i="1" s="1"/>
  <c r="I32" i="1"/>
  <c r="H32" i="1"/>
  <c r="G32" i="1"/>
  <c r="I31" i="1"/>
  <c r="H31" i="1"/>
  <c r="G31" i="1"/>
  <c r="H30" i="1"/>
  <c r="G30" i="1"/>
  <c r="I30" i="1" s="1"/>
  <c r="H29" i="1"/>
  <c r="G29" i="1"/>
  <c r="I29" i="1" s="1"/>
  <c r="H28" i="1"/>
  <c r="G28" i="1"/>
  <c r="I28" i="1" s="1"/>
  <c r="H27" i="1"/>
  <c r="G27" i="1"/>
  <c r="I27" i="1" s="1"/>
  <c r="H26" i="1"/>
  <c r="G26" i="1"/>
  <c r="I26" i="1" s="1"/>
  <c r="H25" i="1"/>
  <c r="G25" i="1"/>
  <c r="I25" i="1" s="1"/>
  <c r="I24" i="1"/>
  <c r="H24" i="1"/>
  <c r="G24" i="1"/>
  <c r="I23" i="1"/>
  <c r="H23" i="1"/>
  <c r="G23" i="1"/>
  <c r="H22" i="1"/>
  <c r="G22" i="1"/>
  <c r="I22" i="1" s="1"/>
  <c r="H21" i="1"/>
  <c r="G21" i="1"/>
  <c r="I21" i="1" s="1"/>
  <c r="H20" i="1"/>
  <c r="G20" i="1"/>
  <c r="I20" i="1" s="1"/>
  <c r="H19" i="1"/>
  <c r="G19" i="1"/>
  <c r="I19" i="1" s="1"/>
  <c r="H18" i="1"/>
  <c r="G18" i="1"/>
  <c r="I18" i="1" s="1"/>
  <c r="H17" i="1"/>
  <c r="G17" i="1"/>
  <c r="I17" i="1" s="1"/>
  <c r="I16" i="1"/>
  <c r="H16" i="1"/>
  <c r="G16" i="1"/>
  <c r="I15" i="1"/>
  <c r="H15" i="1"/>
  <c r="G15" i="1"/>
  <c r="H14" i="1"/>
  <c r="G14" i="1"/>
  <c r="I14" i="1" s="1"/>
  <c r="H13" i="1"/>
  <c r="H68" i="1" s="1"/>
  <c r="G13" i="1"/>
  <c r="I13" i="1" s="1"/>
  <c r="I68" i="1" l="1"/>
</calcChain>
</file>

<file path=xl/sharedStrings.xml><?xml version="1.0" encoding="utf-8"?>
<sst xmlns="http://schemas.openxmlformats.org/spreadsheetml/2006/main" count="138" uniqueCount="88">
  <si>
    <t>Formularz asortymentowo - cenowy</t>
  </si>
  <si>
    <r>
      <t xml:space="preserve">WYKONAWCA </t>
    </r>
    <r>
      <rPr>
        <b/>
        <i/>
        <sz val="12"/>
        <color theme="1"/>
        <rFont val="Arial"/>
        <family val="2"/>
        <charset val="238"/>
      </rPr>
      <t>(nazwa)……………………………………………………………………………………………</t>
    </r>
  </si>
  <si>
    <t>zobowiazuje się do wykonania zamówienia w poniższej cenie :</t>
  </si>
  <si>
    <t>WARZYWA I OWOCE ŚWIEŻE ORAZ JAJKA</t>
  </si>
  <si>
    <t>L.P.</t>
  </si>
  <si>
    <t>NAZWA TOWARU</t>
  </si>
  <si>
    <t>J.M.</t>
  </si>
  <si>
    <t>ILOŚĆ</t>
  </si>
  <si>
    <t>CENA jed. Netto</t>
  </si>
  <si>
    <t>Vat %</t>
  </si>
  <si>
    <t>CENA  jed. Brutto</t>
  </si>
  <si>
    <t>WARTOŚĆ NETTO zł</t>
  </si>
  <si>
    <t>WARTOŚĆ BRUTTO   zł</t>
  </si>
  <si>
    <t>a</t>
  </si>
  <si>
    <t>b</t>
  </si>
  <si>
    <t>c</t>
  </si>
  <si>
    <t>d</t>
  </si>
  <si>
    <t>e</t>
  </si>
  <si>
    <t>f</t>
  </si>
  <si>
    <t>g</t>
  </si>
  <si>
    <t>d x e</t>
  </si>
  <si>
    <t>Arbuz</t>
  </si>
  <si>
    <t>kg</t>
  </si>
  <si>
    <t>Banany</t>
  </si>
  <si>
    <t>Borówki</t>
  </si>
  <si>
    <t>Botwinka</t>
  </si>
  <si>
    <t>pęcz</t>
  </si>
  <si>
    <t>Brzoskwinia</t>
  </si>
  <si>
    <t>Buraki</t>
  </si>
  <si>
    <t>kg.</t>
  </si>
  <si>
    <t>Cebula</t>
  </si>
  <si>
    <t>Cebula czerwona</t>
  </si>
  <si>
    <t>Cytryny</t>
  </si>
  <si>
    <t>Czosnek</t>
  </si>
  <si>
    <t>szt.</t>
  </si>
  <si>
    <t>Dynia</t>
  </si>
  <si>
    <t xml:space="preserve">Fasolka szparagowa zielona </t>
  </si>
  <si>
    <t>Gruszki Konferencja</t>
  </si>
  <si>
    <t>Jabłka Ligol, Chempion lub Gala</t>
  </si>
  <si>
    <t>Jajka kl. A 63-73 g</t>
  </si>
  <si>
    <t>Kalafior</t>
  </si>
  <si>
    <t>Kalarepa</t>
  </si>
  <si>
    <t>Kapusta biała</t>
  </si>
  <si>
    <t>Kapusta biała młoda (w czerwcu)</t>
  </si>
  <si>
    <t>Kapusta czerwona</t>
  </si>
  <si>
    <r>
      <t xml:space="preserve">Kapusta kiszona - bez dodatku octu ( opakowanie - wiaderko plastikowe lub inne opakowanie </t>
    </r>
    <r>
      <rPr>
        <b/>
        <sz val="12"/>
        <color theme="1"/>
        <rFont val="Arial"/>
        <family val="2"/>
        <charset val="238"/>
      </rPr>
      <t>hermetycznie zamknięte</t>
    </r>
    <r>
      <rPr>
        <sz val="12"/>
        <color theme="1"/>
        <rFont val="Arial"/>
        <family val="2"/>
        <charset val="238"/>
      </rPr>
      <t xml:space="preserve"> )</t>
    </r>
  </si>
  <si>
    <t>Kapusta kiszona młoda</t>
  </si>
  <si>
    <t>Kapusta pekińska</t>
  </si>
  <si>
    <r>
      <t xml:space="preserve">Kiwi </t>
    </r>
    <r>
      <rPr>
        <b/>
        <sz val="12"/>
        <color theme="1"/>
        <rFont val="Arial"/>
        <family val="2"/>
        <charset val="238"/>
      </rPr>
      <t>na paletce</t>
    </r>
  </si>
  <si>
    <t>Koperek pęczek o masie ≥40g</t>
  </si>
  <si>
    <t>pęcz.</t>
  </si>
  <si>
    <t>Mandarynki Klementynki</t>
  </si>
  <si>
    <t>Mango</t>
  </si>
  <si>
    <t>Marchew Karotka</t>
  </si>
  <si>
    <t>Melon</t>
  </si>
  <si>
    <t>Młoda cebula ze szczypiorkiem</t>
  </si>
  <si>
    <t>Młoda marchew (czerwiec)</t>
  </si>
  <si>
    <t>Morele</t>
  </si>
  <si>
    <t>Natka pęczek o masie ≥ 40g</t>
  </si>
  <si>
    <t>Nektarynki</t>
  </si>
  <si>
    <r>
      <t xml:space="preserve">Ogórek kiszony w wodzie op. 2-3kg </t>
    </r>
    <r>
      <rPr>
        <b/>
        <sz val="12"/>
        <color theme="1"/>
        <rFont val="Arial"/>
        <family val="2"/>
        <charset val="238"/>
      </rPr>
      <t>hermetycznie zamknięte</t>
    </r>
  </si>
  <si>
    <t xml:space="preserve">Ogórek świeży </t>
  </si>
  <si>
    <t>Ogórki małosolne</t>
  </si>
  <si>
    <t>Papryka czerwona</t>
  </si>
  <si>
    <t>Pieczarki</t>
  </si>
  <si>
    <t xml:space="preserve">Pietruszka </t>
  </si>
  <si>
    <t>Pomarańcze</t>
  </si>
  <si>
    <t>Pomidory koktailowe</t>
  </si>
  <si>
    <t xml:space="preserve">Pomidory malinowe </t>
  </si>
  <si>
    <t>Por</t>
  </si>
  <si>
    <t>Rzodkiewka</t>
  </si>
  <si>
    <t>Sałata masłowa</t>
  </si>
  <si>
    <t>Seler</t>
  </si>
  <si>
    <t>Szczypiorek cienki</t>
  </si>
  <si>
    <t>Śliwki</t>
  </si>
  <si>
    <t>Truskawki (w sezonie)</t>
  </si>
  <si>
    <t>Warzywa młode w pęczkach</t>
  </si>
  <si>
    <t>Winogrona białe</t>
  </si>
  <si>
    <t>Wiśnie</t>
  </si>
  <si>
    <t>Ziemniaki</t>
  </si>
  <si>
    <t>Ziemniaki młode ( w sezonie)</t>
  </si>
  <si>
    <t>RAZEM:</t>
  </si>
  <si>
    <r>
      <rPr>
        <b/>
        <sz val="12"/>
        <color theme="1"/>
        <rFont val="Arial"/>
        <family val="2"/>
        <charset val="238"/>
      </rPr>
      <t>UWAGA</t>
    </r>
    <r>
      <rPr>
        <sz val="12"/>
        <color theme="1"/>
        <rFont val="Arial"/>
        <family val="2"/>
        <charset val="238"/>
      </rPr>
      <t xml:space="preserve">: Zamawiający wymaga, aby wszystki warzywa, owoce, zioła były w </t>
    </r>
    <r>
      <rPr>
        <sz val="14"/>
        <color theme="1"/>
        <rFont val="Arial"/>
        <family val="2"/>
        <charset val="238"/>
      </rPr>
      <t xml:space="preserve">I gatunku </t>
    </r>
  </si>
  <si>
    <t>UWAGA : Zamawiajacy wymaga wypełnienia wszystkich pól Formularza asortymentowo - cenowego</t>
  </si>
  <si>
    <t>………………………………..</t>
  </si>
  <si>
    <t>……………………..</t>
  </si>
  <si>
    <t>Data, miejscowość</t>
  </si>
  <si>
    <t>podpis i pieczątka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</si>
</sst>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8">
    <font>
      <sz val="11"/>
      <color theme="1"/>
      <name val="Aptos Narrow"/>
      <family val="2"/>
      <charset val="238"/>
      <scheme val="minor"/>
    </font>
    <font>
      <b/>
      <i/>
      <sz val="18"/>
      <color theme="1"/>
      <name val="Arial Black"/>
      <family val="2"/>
      <charset val="238"/>
    </font>
    <font>
      <b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Czcionka tekstu podstawowego"/>
      <charset val="238"/>
    </font>
    <font>
      <sz val="14"/>
      <color theme="1"/>
      <name val="Arial"/>
      <family val="2"/>
      <charset val="238"/>
    </font>
    <font>
      <sz val="14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1" fillId="0" borderId="6" xfId="0" applyFont="1" applyBorder="1"/>
    <xf numFmtId="0" fontId="4" fillId="0" borderId="6" xfId="0" applyFont="1" applyBorder="1"/>
    <xf numFmtId="2" fontId="4" fillId="0" borderId="6" xfId="0" applyNumberFormat="1" applyFont="1" applyBorder="1"/>
    <xf numFmtId="9" fontId="4" fillId="0" borderId="6" xfId="0" applyNumberFormat="1" applyFont="1" applyBorder="1"/>
    <xf numFmtId="164" fontId="4" fillId="0" borderId="6" xfId="0" applyNumberFormat="1" applyFont="1" applyBorder="1"/>
    <xf numFmtId="2" fontId="4" fillId="0" borderId="1" xfId="0" applyNumberFormat="1" applyFont="1" applyBorder="1"/>
    <xf numFmtId="0" fontId="11" fillId="0" borderId="1" xfId="0" applyFont="1" applyBorder="1"/>
    <xf numFmtId="0" fontId="4" fillId="0" borderId="1" xfId="0" applyFont="1" applyBorder="1"/>
    <xf numFmtId="2" fontId="4" fillId="0" borderId="2" xfId="0" applyNumberFormat="1" applyFont="1" applyBorder="1"/>
    <xf numFmtId="0" fontId="4" fillId="0" borderId="1" xfId="0" applyFont="1" applyBorder="1" applyAlignment="1">
      <alignment wrapText="1"/>
    </xf>
    <xf numFmtId="0" fontId="11" fillId="0" borderId="7" xfId="0" applyFont="1" applyBorder="1"/>
    <xf numFmtId="0" fontId="11" fillId="0" borderId="0" xfId="0" applyFont="1"/>
    <xf numFmtId="0" fontId="13" fillId="0" borderId="0" xfId="0" applyFont="1"/>
    <xf numFmtId="2" fontId="13" fillId="0" borderId="8" xfId="0" applyNumberFormat="1" applyFont="1" applyBorder="1"/>
    <xf numFmtId="2" fontId="13" fillId="0" borderId="9" xfId="0" applyNumberFormat="1" applyFont="1" applyBorder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37BB-61E4-407B-9097-E2D985C63A09}">
  <dimension ref="A1:I77"/>
  <sheetViews>
    <sheetView tabSelected="1" topLeftCell="B1" workbookViewId="0">
      <selection activeCell="G71" sqref="G71"/>
    </sheetView>
  </sheetViews>
  <sheetFormatPr defaultRowHeight="14.45"/>
  <cols>
    <col min="2" max="2" width="34" bestFit="1" customWidth="1"/>
    <col min="7" max="7" width="10.28515625" bestFit="1" customWidth="1"/>
    <col min="8" max="9" width="14.7109375" bestFit="1" customWidth="1"/>
  </cols>
  <sheetData>
    <row r="1" spans="1:9" ht="27.6">
      <c r="B1" s="33" t="s">
        <v>0</v>
      </c>
      <c r="C1" s="33"/>
      <c r="D1" s="33"/>
      <c r="E1" s="33"/>
      <c r="F1" s="33"/>
      <c r="G1" s="33"/>
      <c r="H1" s="33"/>
      <c r="I1" s="33"/>
    </row>
    <row r="4" spans="1:9" ht="17.45">
      <c r="B4" s="1" t="s">
        <v>1</v>
      </c>
      <c r="C4" s="1"/>
      <c r="D4" s="1"/>
      <c r="E4" s="1"/>
      <c r="F4" s="1"/>
      <c r="G4" s="1"/>
      <c r="H4" s="1"/>
      <c r="I4" s="1"/>
    </row>
    <row r="5" spans="1:9" ht="17.45">
      <c r="B5" s="34" t="s">
        <v>2</v>
      </c>
      <c r="C5" s="34"/>
      <c r="D5" s="34"/>
      <c r="E5" s="34"/>
      <c r="F5" s="34"/>
      <c r="G5" s="34"/>
      <c r="H5" s="34"/>
      <c r="I5" s="34"/>
    </row>
    <row r="6" spans="1:9" ht="17.45">
      <c r="B6" s="1"/>
      <c r="C6" s="2"/>
      <c r="D6" s="2"/>
      <c r="E6" s="2"/>
      <c r="F6" s="2"/>
      <c r="G6" s="2"/>
      <c r="H6" s="2"/>
      <c r="I6" s="2"/>
    </row>
    <row r="7" spans="1:9" ht="15.6">
      <c r="B7" s="3"/>
      <c r="C7" s="4"/>
      <c r="D7" s="4"/>
      <c r="E7" s="4"/>
      <c r="F7" s="4"/>
      <c r="G7" s="4"/>
      <c r="H7" s="4"/>
      <c r="I7" s="4"/>
    </row>
    <row r="8" spans="1:9">
      <c r="A8" s="5"/>
      <c r="B8" s="6" t="s">
        <v>3</v>
      </c>
      <c r="C8" s="7"/>
      <c r="D8" s="7"/>
      <c r="E8" s="7"/>
      <c r="F8" s="7"/>
      <c r="G8" s="7"/>
      <c r="H8" s="7"/>
      <c r="I8" s="7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35" t="s">
        <v>4</v>
      </c>
      <c r="B10" s="35" t="s">
        <v>5</v>
      </c>
      <c r="C10" s="35" t="s">
        <v>6</v>
      </c>
      <c r="D10" s="35" t="s">
        <v>7</v>
      </c>
      <c r="E10" s="37" t="s">
        <v>8</v>
      </c>
      <c r="F10" s="39" t="s">
        <v>9</v>
      </c>
      <c r="G10" s="39" t="s">
        <v>10</v>
      </c>
      <c r="H10" s="32" t="s">
        <v>11</v>
      </c>
      <c r="I10" s="31" t="s">
        <v>12</v>
      </c>
    </row>
    <row r="11" spans="1:9" ht="15" thickBot="1">
      <c r="A11" s="36"/>
      <c r="B11" s="36"/>
      <c r="C11" s="36"/>
      <c r="D11" s="36"/>
      <c r="E11" s="38"/>
      <c r="F11" s="40"/>
      <c r="G11" s="40"/>
      <c r="H11" s="41"/>
      <c r="I11" s="32"/>
    </row>
    <row r="12" spans="1:9" ht="16.149999999999999" thickBot="1">
      <c r="A12" s="8" t="s">
        <v>13</v>
      </c>
      <c r="B12" s="9" t="s">
        <v>14</v>
      </c>
      <c r="C12" s="9" t="s">
        <v>15</v>
      </c>
      <c r="D12" s="9" t="s">
        <v>16</v>
      </c>
      <c r="E12" s="9" t="s">
        <v>17</v>
      </c>
      <c r="F12" s="9" t="s">
        <v>18</v>
      </c>
      <c r="G12" s="9" t="s">
        <v>19</v>
      </c>
      <c r="H12" s="10" t="s">
        <v>20</v>
      </c>
      <c r="I12" s="9"/>
    </row>
    <row r="13" spans="1:9" ht="18">
      <c r="A13" s="11">
        <v>1</v>
      </c>
      <c r="B13" s="12" t="s">
        <v>21</v>
      </c>
      <c r="C13" s="12" t="s">
        <v>22</v>
      </c>
      <c r="D13" s="12">
        <v>100</v>
      </c>
      <c r="E13" s="13"/>
      <c r="F13" s="14">
        <v>0.05</v>
      </c>
      <c r="G13" s="15">
        <f t="shared" ref="G13:G67" si="0">E13*F13+E13</f>
        <v>0</v>
      </c>
      <c r="H13" s="15">
        <f t="shared" ref="H13:H67" si="1">D13*E13</f>
        <v>0</v>
      </c>
      <c r="I13" s="15">
        <f t="shared" ref="I13:I67" si="2">D13*G13</f>
        <v>0</v>
      </c>
    </row>
    <row r="14" spans="1:9" ht="18">
      <c r="A14" s="11">
        <v>2</v>
      </c>
      <c r="B14" s="12" t="s">
        <v>23</v>
      </c>
      <c r="C14" s="12" t="s">
        <v>22</v>
      </c>
      <c r="D14" s="12">
        <v>500</v>
      </c>
      <c r="E14" s="16"/>
      <c r="F14" s="14">
        <v>0.05</v>
      </c>
      <c r="G14" s="15">
        <f t="shared" si="0"/>
        <v>0</v>
      </c>
      <c r="H14" s="15">
        <f t="shared" si="1"/>
        <v>0</v>
      </c>
      <c r="I14" s="15">
        <f t="shared" si="2"/>
        <v>0</v>
      </c>
    </row>
    <row r="15" spans="1:9" ht="18">
      <c r="A15" s="17">
        <v>3</v>
      </c>
      <c r="B15" s="18" t="s">
        <v>24</v>
      </c>
      <c r="C15" s="18" t="s">
        <v>22</v>
      </c>
      <c r="D15" s="18">
        <v>15</v>
      </c>
      <c r="E15" s="16"/>
      <c r="F15" s="14">
        <v>0.05</v>
      </c>
      <c r="G15" s="15">
        <f t="shared" si="0"/>
        <v>0</v>
      </c>
      <c r="H15" s="15">
        <f t="shared" si="1"/>
        <v>0</v>
      </c>
      <c r="I15" s="15">
        <f t="shared" si="2"/>
        <v>0</v>
      </c>
    </row>
    <row r="16" spans="1:9" ht="18">
      <c r="A16" s="17">
        <v>5</v>
      </c>
      <c r="B16" s="18" t="s">
        <v>25</v>
      </c>
      <c r="C16" s="18" t="s">
        <v>26</v>
      </c>
      <c r="D16" s="18">
        <v>90</v>
      </c>
      <c r="E16" s="16"/>
      <c r="F16" s="14">
        <v>0.05</v>
      </c>
      <c r="G16" s="15">
        <f t="shared" si="0"/>
        <v>0</v>
      </c>
      <c r="H16" s="15">
        <f t="shared" si="1"/>
        <v>0</v>
      </c>
      <c r="I16" s="15">
        <f t="shared" si="2"/>
        <v>0</v>
      </c>
    </row>
    <row r="17" spans="1:9" ht="18">
      <c r="A17" s="17">
        <v>6</v>
      </c>
      <c r="B17" s="18" t="s">
        <v>27</v>
      </c>
      <c r="C17" s="18" t="s">
        <v>22</v>
      </c>
      <c r="D17" s="18">
        <v>100</v>
      </c>
      <c r="E17" s="16"/>
      <c r="F17" s="14">
        <v>0.05</v>
      </c>
      <c r="G17" s="15">
        <f t="shared" si="0"/>
        <v>0</v>
      </c>
      <c r="H17" s="15">
        <f t="shared" si="1"/>
        <v>0</v>
      </c>
      <c r="I17" s="15">
        <f t="shared" si="2"/>
        <v>0</v>
      </c>
    </row>
    <row r="18" spans="1:9" ht="18">
      <c r="A18" s="17">
        <v>7</v>
      </c>
      <c r="B18" s="18" t="s">
        <v>28</v>
      </c>
      <c r="C18" s="18" t="s">
        <v>29</v>
      </c>
      <c r="D18" s="18">
        <v>1500</v>
      </c>
      <c r="E18" s="16"/>
      <c r="F18" s="14">
        <v>0.05</v>
      </c>
      <c r="G18" s="15">
        <f t="shared" si="0"/>
        <v>0</v>
      </c>
      <c r="H18" s="15">
        <f t="shared" si="1"/>
        <v>0</v>
      </c>
      <c r="I18" s="15">
        <f t="shared" si="2"/>
        <v>0</v>
      </c>
    </row>
    <row r="19" spans="1:9" ht="18">
      <c r="A19" s="17">
        <v>8</v>
      </c>
      <c r="B19" s="18" t="s">
        <v>30</v>
      </c>
      <c r="C19" s="18" t="s">
        <v>22</v>
      </c>
      <c r="D19" s="18">
        <v>750</v>
      </c>
      <c r="E19" s="16"/>
      <c r="F19" s="14">
        <v>0.05</v>
      </c>
      <c r="G19" s="15">
        <f t="shared" si="0"/>
        <v>0</v>
      </c>
      <c r="H19" s="15">
        <f t="shared" si="1"/>
        <v>0</v>
      </c>
      <c r="I19" s="15">
        <f t="shared" si="2"/>
        <v>0</v>
      </c>
    </row>
    <row r="20" spans="1:9" ht="18">
      <c r="A20" s="17">
        <v>9</v>
      </c>
      <c r="B20" s="18" t="s">
        <v>31</v>
      </c>
      <c r="C20" s="18" t="s">
        <v>22</v>
      </c>
      <c r="D20" s="18">
        <v>10</v>
      </c>
      <c r="E20" s="19"/>
      <c r="F20" s="14">
        <v>0.05</v>
      </c>
      <c r="G20" s="15">
        <f t="shared" si="0"/>
        <v>0</v>
      </c>
      <c r="H20" s="15">
        <f t="shared" si="1"/>
        <v>0</v>
      </c>
      <c r="I20" s="15">
        <f t="shared" si="2"/>
        <v>0</v>
      </c>
    </row>
    <row r="21" spans="1:9" ht="18">
      <c r="A21" s="17">
        <v>10</v>
      </c>
      <c r="B21" s="18" t="s">
        <v>32</v>
      </c>
      <c r="C21" s="18" t="s">
        <v>22</v>
      </c>
      <c r="D21" s="18">
        <v>120</v>
      </c>
      <c r="E21" s="16"/>
      <c r="F21" s="14">
        <v>0.05</v>
      </c>
      <c r="G21" s="15">
        <f t="shared" si="0"/>
        <v>0</v>
      </c>
      <c r="H21" s="15">
        <f t="shared" si="1"/>
        <v>0</v>
      </c>
      <c r="I21" s="15">
        <f t="shared" si="2"/>
        <v>0</v>
      </c>
    </row>
    <row r="22" spans="1:9" ht="18">
      <c r="A22" s="17">
        <v>11</v>
      </c>
      <c r="B22" s="18" t="s">
        <v>33</v>
      </c>
      <c r="C22" s="18" t="s">
        <v>34</v>
      </c>
      <c r="D22" s="18">
        <v>75</v>
      </c>
      <c r="E22" s="16"/>
      <c r="F22" s="14">
        <v>0.05</v>
      </c>
      <c r="G22" s="15">
        <f t="shared" si="0"/>
        <v>0</v>
      </c>
      <c r="H22" s="15">
        <f t="shared" si="1"/>
        <v>0</v>
      </c>
      <c r="I22" s="15">
        <f t="shared" si="2"/>
        <v>0</v>
      </c>
    </row>
    <row r="23" spans="1:9" ht="18">
      <c r="A23" s="17">
        <v>12</v>
      </c>
      <c r="B23" s="18" t="s">
        <v>35</v>
      </c>
      <c r="C23" s="18" t="s">
        <v>22</v>
      </c>
      <c r="D23" s="18">
        <v>25</v>
      </c>
      <c r="E23" s="16"/>
      <c r="F23" s="14">
        <v>0.05</v>
      </c>
      <c r="G23" s="15">
        <f t="shared" si="0"/>
        <v>0</v>
      </c>
      <c r="H23" s="15">
        <f t="shared" si="1"/>
        <v>0</v>
      </c>
      <c r="I23" s="15">
        <f t="shared" si="2"/>
        <v>0</v>
      </c>
    </row>
    <row r="24" spans="1:9" ht="18">
      <c r="A24" s="17">
        <v>13</v>
      </c>
      <c r="B24" s="18" t="s">
        <v>36</v>
      </c>
      <c r="C24" s="18" t="s">
        <v>22</v>
      </c>
      <c r="D24" s="18">
        <v>25</v>
      </c>
      <c r="E24" s="16"/>
      <c r="F24" s="14">
        <v>0.05</v>
      </c>
      <c r="G24" s="15">
        <f t="shared" si="0"/>
        <v>0</v>
      </c>
      <c r="H24" s="15">
        <f t="shared" si="1"/>
        <v>0</v>
      </c>
      <c r="I24" s="15">
        <f t="shared" si="2"/>
        <v>0</v>
      </c>
    </row>
    <row r="25" spans="1:9" ht="18">
      <c r="A25" s="17">
        <v>14</v>
      </c>
      <c r="B25" s="18" t="s">
        <v>37</v>
      </c>
      <c r="C25" s="18" t="s">
        <v>22</v>
      </c>
      <c r="D25" s="18">
        <v>250</v>
      </c>
      <c r="E25" s="16"/>
      <c r="F25" s="14">
        <v>0.05</v>
      </c>
      <c r="G25" s="15">
        <f t="shared" si="0"/>
        <v>0</v>
      </c>
      <c r="H25" s="15">
        <f t="shared" si="1"/>
        <v>0</v>
      </c>
      <c r="I25" s="15">
        <f t="shared" si="2"/>
        <v>0</v>
      </c>
    </row>
    <row r="26" spans="1:9" ht="18">
      <c r="A26" s="17">
        <v>15</v>
      </c>
      <c r="B26" s="18" t="s">
        <v>38</v>
      </c>
      <c r="C26" s="18" t="s">
        <v>22</v>
      </c>
      <c r="D26" s="18">
        <v>1500</v>
      </c>
      <c r="E26" s="16"/>
      <c r="F26" s="14">
        <v>0.05</v>
      </c>
      <c r="G26" s="15">
        <f t="shared" si="0"/>
        <v>0</v>
      </c>
      <c r="H26" s="15">
        <f t="shared" si="1"/>
        <v>0</v>
      </c>
      <c r="I26" s="15">
        <f t="shared" si="2"/>
        <v>0</v>
      </c>
    </row>
    <row r="27" spans="1:9" ht="18">
      <c r="A27" s="17">
        <v>16</v>
      </c>
      <c r="B27" s="18" t="s">
        <v>39</v>
      </c>
      <c r="C27" s="18" t="s">
        <v>34</v>
      </c>
      <c r="D27" s="18">
        <v>6700</v>
      </c>
      <c r="E27" s="16"/>
      <c r="F27" s="14">
        <v>0.05</v>
      </c>
      <c r="G27" s="15">
        <f t="shared" si="0"/>
        <v>0</v>
      </c>
      <c r="H27" s="15">
        <f t="shared" si="1"/>
        <v>0</v>
      </c>
      <c r="I27" s="15">
        <f t="shared" si="2"/>
        <v>0</v>
      </c>
    </row>
    <row r="28" spans="1:9" ht="18">
      <c r="A28" s="17">
        <v>17</v>
      </c>
      <c r="B28" s="18" t="s">
        <v>40</v>
      </c>
      <c r="C28" s="18" t="s">
        <v>34</v>
      </c>
      <c r="D28" s="18">
        <v>40</v>
      </c>
      <c r="E28" s="16"/>
      <c r="F28" s="14">
        <v>0.05</v>
      </c>
      <c r="G28" s="15">
        <f t="shared" si="0"/>
        <v>0</v>
      </c>
      <c r="H28" s="15">
        <f t="shared" si="1"/>
        <v>0</v>
      </c>
      <c r="I28" s="15">
        <f t="shared" si="2"/>
        <v>0</v>
      </c>
    </row>
    <row r="29" spans="1:9" ht="18">
      <c r="A29" s="17">
        <v>18</v>
      </c>
      <c r="B29" s="18" t="s">
        <v>41</v>
      </c>
      <c r="C29" s="18" t="s">
        <v>34</v>
      </c>
      <c r="D29" s="18">
        <v>40</v>
      </c>
      <c r="E29" s="16"/>
      <c r="F29" s="14">
        <v>0.05</v>
      </c>
      <c r="G29" s="15">
        <f t="shared" si="0"/>
        <v>0</v>
      </c>
      <c r="H29" s="15">
        <f t="shared" si="1"/>
        <v>0</v>
      </c>
      <c r="I29" s="15">
        <f t="shared" si="2"/>
        <v>0</v>
      </c>
    </row>
    <row r="30" spans="1:9" ht="18">
      <c r="A30" s="17">
        <v>19</v>
      </c>
      <c r="B30" s="18" t="s">
        <v>42</v>
      </c>
      <c r="C30" s="18" t="s">
        <v>22</v>
      </c>
      <c r="D30" s="18">
        <v>1000</v>
      </c>
      <c r="E30" s="16"/>
      <c r="F30" s="14">
        <v>0.05</v>
      </c>
      <c r="G30" s="15">
        <f t="shared" si="0"/>
        <v>0</v>
      </c>
      <c r="H30" s="15">
        <f t="shared" si="1"/>
        <v>0</v>
      </c>
      <c r="I30" s="15">
        <f t="shared" si="2"/>
        <v>0</v>
      </c>
    </row>
    <row r="31" spans="1:9" ht="18">
      <c r="A31" s="17">
        <v>20</v>
      </c>
      <c r="B31" s="18" t="s">
        <v>43</v>
      </c>
      <c r="C31" s="18" t="s">
        <v>34</v>
      </c>
      <c r="D31" s="18">
        <v>100</v>
      </c>
      <c r="E31" s="16"/>
      <c r="F31" s="14">
        <v>0.05</v>
      </c>
      <c r="G31" s="15">
        <f t="shared" si="0"/>
        <v>0</v>
      </c>
      <c r="H31" s="15">
        <f t="shared" si="1"/>
        <v>0</v>
      </c>
      <c r="I31" s="15">
        <f t="shared" si="2"/>
        <v>0</v>
      </c>
    </row>
    <row r="32" spans="1:9" ht="18">
      <c r="A32" s="17">
        <v>21</v>
      </c>
      <c r="B32" s="18" t="s">
        <v>44</v>
      </c>
      <c r="C32" s="18" t="s">
        <v>22</v>
      </c>
      <c r="D32" s="18">
        <v>200</v>
      </c>
      <c r="E32" s="16"/>
      <c r="F32" s="14">
        <v>0.05</v>
      </c>
      <c r="G32" s="15">
        <f t="shared" si="0"/>
        <v>0</v>
      </c>
      <c r="H32" s="15">
        <f t="shared" si="1"/>
        <v>0</v>
      </c>
      <c r="I32" s="15">
        <f t="shared" si="2"/>
        <v>0</v>
      </c>
    </row>
    <row r="33" spans="1:9" ht="63.6" customHeight="1">
      <c r="A33" s="17">
        <v>22</v>
      </c>
      <c r="B33" s="20" t="s">
        <v>45</v>
      </c>
      <c r="C33" s="18" t="s">
        <v>22</v>
      </c>
      <c r="D33" s="18">
        <v>1000</v>
      </c>
      <c r="E33" s="16"/>
      <c r="F33" s="14">
        <v>0.08</v>
      </c>
      <c r="G33" s="15">
        <f t="shared" si="0"/>
        <v>0</v>
      </c>
      <c r="H33" s="15">
        <f t="shared" si="1"/>
        <v>0</v>
      </c>
      <c r="I33" s="15">
        <f t="shared" si="2"/>
        <v>0</v>
      </c>
    </row>
    <row r="34" spans="1:9" ht="21" customHeight="1">
      <c r="A34" s="17">
        <v>23</v>
      </c>
      <c r="B34" s="20" t="s">
        <v>46</v>
      </c>
      <c r="C34" s="18" t="s">
        <v>22</v>
      </c>
      <c r="D34" s="18">
        <v>50</v>
      </c>
      <c r="E34" s="16"/>
      <c r="F34" s="14">
        <v>0.08</v>
      </c>
      <c r="G34" s="15">
        <f t="shared" si="0"/>
        <v>0</v>
      </c>
      <c r="H34" s="15">
        <f t="shared" si="1"/>
        <v>0</v>
      </c>
      <c r="I34" s="15">
        <f t="shared" si="2"/>
        <v>0</v>
      </c>
    </row>
    <row r="35" spans="1:9" ht="18">
      <c r="A35" s="17">
        <v>24</v>
      </c>
      <c r="B35" s="18" t="s">
        <v>47</v>
      </c>
      <c r="C35" s="18" t="s">
        <v>22</v>
      </c>
      <c r="D35" s="18">
        <v>400</v>
      </c>
      <c r="E35" s="16"/>
      <c r="F35" s="14">
        <v>0.05</v>
      </c>
      <c r="G35" s="15">
        <f t="shared" si="0"/>
        <v>0</v>
      </c>
      <c r="H35" s="15">
        <f t="shared" si="1"/>
        <v>0</v>
      </c>
      <c r="I35" s="15">
        <f t="shared" si="2"/>
        <v>0</v>
      </c>
    </row>
    <row r="36" spans="1:9" ht="18">
      <c r="A36" s="17">
        <v>25</v>
      </c>
      <c r="B36" s="18" t="s">
        <v>48</v>
      </c>
      <c r="C36" s="18" t="s">
        <v>34</v>
      </c>
      <c r="D36" s="18">
        <v>500</v>
      </c>
      <c r="E36" s="16"/>
      <c r="F36" s="14">
        <v>0.05</v>
      </c>
      <c r="G36" s="15">
        <f t="shared" si="0"/>
        <v>0</v>
      </c>
      <c r="H36" s="15">
        <f t="shared" si="1"/>
        <v>0</v>
      </c>
      <c r="I36" s="15">
        <f t="shared" si="2"/>
        <v>0</v>
      </c>
    </row>
    <row r="37" spans="1:9" ht="18">
      <c r="A37" s="17">
        <v>26</v>
      </c>
      <c r="B37" s="18" t="s">
        <v>49</v>
      </c>
      <c r="C37" s="18" t="s">
        <v>50</v>
      </c>
      <c r="D37" s="18">
        <v>500</v>
      </c>
      <c r="E37" s="16"/>
      <c r="F37" s="14">
        <v>0.05</v>
      </c>
      <c r="G37" s="15">
        <f t="shared" si="0"/>
        <v>0</v>
      </c>
      <c r="H37" s="15">
        <f t="shared" si="1"/>
        <v>0</v>
      </c>
      <c r="I37" s="15">
        <f t="shared" si="2"/>
        <v>0</v>
      </c>
    </row>
    <row r="38" spans="1:9" ht="18">
      <c r="A38" s="17">
        <v>27</v>
      </c>
      <c r="B38" s="18" t="s">
        <v>51</v>
      </c>
      <c r="C38" s="18" t="s">
        <v>22</v>
      </c>
      <c r="D38" s="18">
        <v>300</v>
      </c>
      <c r="E38" s="16"/>
      <c r="F38" s="14">
        <v>0.05</v>
      </c>
      <c r="G38" s="15">
        <f t="shared" si="0"/>
        <v>0</v>
      </c>
      <c r="H38" s="15">
        <f t="shared" si="1"/>
        <v>0</v>
      </c>
      <c r="I38" s="15">
        <f t="shared" si="2"/>
        <v>0</v>
      </c>
    </row>
    <row r="39" spans="1:9" ht="18">
      <c r="A39" s="17">
        <v>28</v>
      </c>
      <c r="B39" s="18" t="s">
        <v>52</v>
      </c>
      <c r="C39" s="18" t="s">
        <v>34</v>
      </c>
      <c r="D39" s="18">
        <v>20</v>
      </c>
      <c r="E39" s="16"/>
      <c r="F39" s="14">
        <v>0.05</v>
      </c>
      <c r="G39" s="15">
        <f t="shared" si="0"/>
        <v>0</v>
      </c>
      <c r="H39" s="15">
        <f t="shared" si="1"/>
        <v>0</v>
      </c>
      <c r="I39" s="15">
        <f t="shared" si="2"/>
        <v>0</v>
      </c>
    </row>
    <row r="40" spans="1:9" ht="18">
      <c r="A40" s="17">
        <v>29</v>
      </c>
      <c r="B40" s="18" t="s">
        <v>53</v>
      </c>
      <c r="C40" s="18" t="s">
        <v>22</v>
      </c>
      <c r="D40" s="18">
        <v>1300</v>
      </c>
      <c r="E40" s="16"/>
      <c r="F40" s="14">
        <v>0.05</v>
      </c>
      <c r="G40" s="15">
        <f t="shared" si="0"/>
        <v>0</v>
      </c>
      <c r="H40" s="15">
        <f t="shared" si="1"/>
        <v>0</v>
      </c>
      <c r="I40" s="15">
        <f t="shared" si="2"/>
        <v>0</v>
      </c>
    </row>
    <row r="41" spans="1:9" ht="18">
      <c r="A41" s="17">
        <v>30</v>
      </c>
      <c r="B41" s="18" t="s">
        <v>54</v>
      </c>
      <c r="C41" s="18" t="s">
        <v>34</v>
      </c>
      <c r="D41" s="18">
        <v>150</v>
      </c>
      <c r="E41" s="16"/>
      <c r="F41" s="14">
        <v>0.05</v>
      </c>
      <c r="G41" s="15">
        <f t="shared" si="0"/>
        <v>0</v>
      </c>
      <c r="H41" s="15">
        <f t="shared" si="1"/>
        <v>0</v>
      </c>
      <c r="I41" s="15">
        <f t="shared" si="2"/>
        <v>0</v>
      </c>
    </row>
    <row r="42" spans="1:9" ht="18">
      <c r="A42" s="17">
        <v>31</v>
      </c>
      <c r="B42" s="18" t="s">
        <v>55</v>
      </c>
      <c r="C42" s="18" t="s">
        <v>26</v>
      </c>
      <c r="D42" s="18">
        <v>10</v>
      </c>
      <c r="E42" s="16"/>
      <c r="F42" s="14">
        <v>0.05</v>
      </c>
      <c r="G42" s="15">
        <f t="shared" si="0"/>
        <v>0</v>
      </c>
      <c r="H42" s="15">
        <f t="shared" si="1"/>
        <v>0</v>
      </c>
      <c r="I42" s="15">
        <f t="shared" si="2"/>
        <v>0</v>
      </c>
    </row>
    <row r="43" spans="1:9" ht="18">
      <c r="A43" s="17">
        <v>32</v>
      </c>
      <c r="B43" s="18" t="s">
        <v>56</v>
      </c>
      <c r="C43" s="18" t="s">
        <v>26</v>
      </c>
      <c r="D43" s="18">
        <v>50</v>
      </c>
      <c r="E43" s="16"/>
      <c r="F43" s="14">
        <v>0.05</v>
      </c>
      <c r="G43" s="15">
        <f t="shared" si="0"/>
        <v>0</v>
      </c>
      <c r="H43" s="15">
        <f t="shared" si="1"/>
        <v>0</v>
      </c>
      <c r="I43" s="15">
        <f t="shared" si="2"/>
        <v>0</v>
      </c>
    </row>
    <row r="44" spans="1:9" ht="18">
      <c r="A44" s="17">
        <v>33</v>
      </c>
      <c r="B44" s="18" t="s">
        <v>57</v>
      </c>
      <c r="C44" s="18" t="s">
        <v>22</v>
      </c>
      <c r="D44" s="18">
        <v>10</v>
      </c>
      <c r="E44" s="16"/>
      <c r="F44" s="14">
        <v>0.05</v>
      </c>
      <c r="G44" s="15">
        <f t="shared" si="0"/>
        <v>0</v>
      </c>
      <c r="H44" s="15">
        <f t="shared" si="1"/>
        <v>0</v>
      </c>
      <c r="I44" s="15">
        <f t="shared" si="2"/>
        <v>0</v>
      </c>
    </row>
    <row r="45" spans="1:9" ht="18">
      <c r="A45" s="17">
        <v>34</v>
      </c>
      <c r="B45" s="18" t="s">
        <v>58</v>
      </c>
      <c r="C45" s="18" t="s">
        <v>50</v>
      </c>
      <c r="D45" s="18">
        <v>500</v>
      </c>
      <c r="E45" s="16"/>
      <c r="F45" s="14">
        <v>0.05</v>
      </c>
      <c r="G45" s="15">
        <f t="shared" si="0"/>
        <v>0</v>
      </c>
      <c r="H45" s="15">
        <f t="shared" si="1"/>
        <v>0</v>
      </c>
      <c r="I45" s="15">
        <f t="shared" si="2"/>
        <v>0</v>
      </c>
    </row>
    <row r="46" spans="1:9" ht="18">
      <c r="A46" s="17">
        <v>35</v>
      </c>
      <c r="B46" s="18" t="s">
        <v>59</v>
      </c>
      <c r="C46" s="18" t="s">
        <v>22</v>
      </c>
      <c r="D46" s="18">
        <v>100</v>
      </c>
      <c r="E46" s="16"/>
      <c r="F46" s="14">
        <v>0.05</v>
      </c>
      <c r="G46" s="15">
        <f t="shared" si="0"/>
        <v>0</v>
      </c>
      <c r="H46" s="15">
        <f t="shared" si="1"/>
        <v>0</v>
      </c>
      <c r="I46" s="15">
        <f t="shared" si="2"/>
        <v>0</v>
      </c>
    </row>
    <row r="47" spans="1:9" ht="40.9" customHeight="1">
      <c r="A47" s="17">
        <v>36</v>
      </c>
      <c r="B47" s="20" t="s">
        <v>60</v>
      </c>
      <c r="C47" s="18" t="s">
        <v>22</v>
      </c>
      <c r="D47" s="18">
        <v>1000</v>
      </c>
      <c r="E47" s="16"/>
      <c r="F47" s="14">
        <v>0.08</v>
      </c>
      <c r="G47" s="15">
        <f t="shared" si="0"/>
        <v>0</v>
      </c>
      <c r="H47" s="15">
        <f t="shared" si="1"/>
        <v>0</v>
      </c>
      <c r="I47" s="15">
        <f t="shared" si="2"/>
        <v>0</v>
      </c>
    </row>
    <row r="48" spans="1:9" ht="18">
      <c r="A48" s="17">
        <v>37</v>
      </c>
      <c r="B48" s="18" t="s">
        <v>61</v>
      </c>
      <c r="C48" s="18" t="s">
        <v>22</v>
      </c>
      <c r="D48" s="18">
        <v>200</v>
      </c>
      <c r="E48" s="16"/>
      <c r="F48" s="14">
        <v>0.05</v>
      </c>
      <c r="G48" s="15">
        <f t="shared" si="0"/>
        <v>0</v>
      </c>
      <c r="H48" s="15">
        <f t="shared" si="1"/>
        <v>0</v>
      </c>
      <c r="I48" s="15">
        <f t="shared" si="2"/>
        <v>0</v>
      </c>
    </row>
    <row r="49" spans="1:9" ht="22.15" customHeight="1">
      <c r="A49" s="17">
        <v>38</v>
      </c>
      <c r="B49" s="20" t="s">
        <v>62</v>
      </c>
      <c r="C49" s="18" t="s">
        <v>22</v>
      </c>
      <c r="D49" s="18">
        <v>50</v>
      </c>
      <c r="E49" s="16"/>
      <c r="F49" s="14">
        <v>0.08</v>
      </c>
      <c r="G49" s="15">
        <f t="shared" si="0"/>
        <v>0</v>
      </c>
      <c r="H49" s="15">
        <f t="shared" si="1"/>
        <v>0</v>
      </c>
      <c r="I49" s="15">
        <f t="shared" si="2"/>
        <v>0</v>
      </c>
    </row>
    <row r="50" spans="1:9" ht="18">
      <c r="A50" s="17">
        <v>39</v>
      </c>
      <c r="B50" s="18" t="s">
        <v>63</v>
      </c>
      <c r="C50" s="18" t="s">
        <v>22</v>
      </c>
      <c r="D50" s="18">
        <v>110</v>
      </c>
      <c r="E50" s="16"/>
      <c r="F50" s="14">
        <v>0.05</v>
      </c>
      <c r="G50" s="15">
        <f t="shared" si="0"/>
        <v>0</v>
      </c>
      <c r="H50" s="15">
        <f t="shared" si="1"/>
        <v>0</v>
      </c>
      <c r="I50" s="15">
        <f t="shared" si="2"/>
        <v>0</v>
      </c>
    </row>
    <row r="51" spans="1:9" ht="18">
      <c r="A51" s="17">
        <v>40</v>
      </c>
      <c r="B51" s="18" t="s">
        <v>64</v>
      </c>
      <c r="C51" s="18" t="s">
        <v>22</v>
      </c>
      <c r="D51" s="18">
        <v>300</v>
      </c>
      <c r="E51" s="16"/>
      <c r="F51" s="14">
        <v>0.05</v>
      </c>
      <c r="G51" s="15">
        <f t="shared" si="0"/>
        <v>0</v>
      </c>
      <c r="H51" s="15">
        <f t="shared" si="1"/>
        <v>0</v>
      </c>
      <c r="I51" s="15">
        <f t="shared" si="2"/>
        <v>0</v>
      </c>
    </row>
    <row r="52" spans="1:9" ht="18">
      <c r="A52" s="17">
        <v>41</v>
      </c>
      <c r="B52" s="18" t="s">
        <v>65</v>
      </c>
      <c r="C52" s="18" t="s">
        <v>22</v>
      </c>
      <c r="D52" s="18">
        <v>500</v>
      </c>
      <c r="E52" s="16"/>
      <c r="F52" s="14">
        <v>0.05</v>
      </c>
      <c r="G52" s="15">
        <f t="shared" si="0"/>
        <v>0</v>
      </c>
      <c r="H52" s="15">
        <f t="shared" si="1"/>
        <v>0</v>
      </c>
      <c r="I52" s="15">
        <f t="shared" si="2"/>
        <v>0</v>
      </c>
    </row>
    <row r="53" spans="1:9" ht="18">
      <c r="A53" s="17">
        <v>42</v>
      </c>
      <c r="B53" s="18" t="s">
        <v>66</v>
      </c>
      <c r="C53" s="18" t="s">
        <v>22</v>
      </c>
      <c r="D53" s="18">
        <v>200</v>
      </c>
      <c r="E53" s="16"/>
      <c r="F53" s="14">
        <v>0.05</v>
      </c>
      <c r="G53" s="15">
        <f t="shared" si="0"/>
        <v>0</v>
      </c>
      <c r="H53" s="15">
        <f t="shared" si="1"/>
        <v>0</v>
      </c>
      <c r="I53" s="15">
        <f t="shared" si="2"/>
        <v>0</v>
      </c>
    </row>
    <row r="54" spans="1:9" ht="18">
      <c r="A54" s="17">
        <v>43</v>
      </c>
      <c r="B54" s="18" t="s">
        <v>67</v>
      </c>
      <c r="C54" s="18" t="s">
        <v>22</v>
      </c>
      <c r="D54" s="18">
        <v>25</v>
      </c>
      <c r="E54" s="16"/>
      <c r="F54" s="14">
        <v>0.05</v>
      </c>
      <c r="G54" s="15">
        <f t="shared" si="0"/>
        <v>0</v>
      </c>
      <c r="H54" s="15">
        <f t="shared" si="1"/>
        <v>0</v>
      </c>
      <c r="I54" s="15">
        <f t="shared" si="2"/>
        <v>0</v>
      </c>
    </row>
    <row r="55" spans="1:9" ht="18">
      <c r="A55" s="17">
        <v>44</v>
      </c>
      <c r="B55" s="18" t="s">
        <v>68</v>
      </c>
      <c r="C55" s="18" t="s">
        <v>22</v>
      </c>
      <c r="D55" s="18">
        <v>200</v>
      </c>
      <c r="E55" s="16"/>
      <c r="F55" s="14">
        <v>0.05</v>
      </c>
      <c r="G55" s="15">
        <f t="shared" si="0"/>
        <v>0</v>
      </c>
      <c r="H55" s="15">
        <f t="shared" si="1"/>
        <v>0</v>
      </c>
      <c r="I55" s="15">
        <f t="shared" si="2"/>
        <v>0</v>
      </c>
    </row>
    <row r="56" spans="1:9" ht="18">
      <c r="A56" s="17">
        <v>45</v>
      </c>
      <c r="B56" s="18" t="s">
        <v>69</v>
      </c>
      <c r="C56" s="18" t="s">
        <v>34</v>
      </c>
      <c r="D56" s="18">
        <v>500</v>
      </c>
      <c r="E56" s="16"/>
      <c r="F56" s="14">
        <v>0.05</v>
      </c>
      <c r="G56" s="15">
        <f t="shared" si="0"/>
        <v>0</v>
      </c>
      <c r="H56" s="15">
        <f t="shared" si="1"/>
        <v>0</v>
      </c>
      <c r="I56" s="15">
        <f t="shared" si="2"/>
        <v>0</v>
      </c>
    </row>
    <row r="57" spans="1:9" ht="18">
      <c r="A57" s="17">
        <v>46</v>
      </c>
      <c r="B57" s="18" t="s">
        <v>70</v>
      </c>
      <c r="C57" s="18" t="s">
        <v>50</v>
      </c>
      <c r="D57" s="18">
        <v>300</v>
      </c>
      <c r="E57" s="16"/>
      <c r="F57" s="14">
        <v>0.05</v>
      </c>
      <c r="G57" s="15">
        <f t="shared" si="0"/>
        <v>0</v>
      </c>
      <c r="H57" s="15">
        <f t="shared" si="1"/>
        <v>0</v>
      </c>
      <c r="I57" s="15">
        <f t="shared" si="2"/>
        <v>0</v>
      </c>
    </row>
    <row r="58" spans="1:9" ht="18">
      <c r="A58" s="17">
        <v>47</v>
      </c>
      <c r="B58" s="18" t="s">
        <v>71</v>
      </c>
      <c r="C58" s="18" t="s">
        <v>34</v>
      </c>
      <c r="D58" s="18">
        <v>1000</v>
      </c>
      <c r="E58" s="16"/>
      <c r="F58" s="14">
        <v>0.05</v>
      </c>
      <c r="G58" s="15">
        <f t="shared" si="0"/>
        <v>0</v>
      </c>
      <c r="H58" s="15">
        <f t="shared" si="1"/>
        <v>0</v>
      </c>
      <c r="I58" s="15">
        <f t="shared" si="2"/>
        <v>0</v>
      </c>
    </row>
    <row r="59" spans="1:9" ht="18">
      <c r="A59" s="17">
        <v>48</v>
      </c>
      <c r="B59" s="18" t="s">
        <v>72</v>
      </c>
      <c r="C59" s="18" t="s">
        <v>22</v>
      </c>
      <c r="D59" s="18">
        <v>500</v>
      </c>
      <c r="E59" s="16"/>
      <c r="F59" s="14">
        <v>0.05</v>
      </c>
      <c r="G59" s="15">
        <f t="shared" si="0"/>
        <v>0</v>
      </c>
      <c r="H59" s="15">
        <f t="shared" si="1"/>
        <v>0</v>
      </c>
      <c r="I59" s="15">
        <f t="shared" si="2"/>
        <v>0</v>
      </c>
    </row>
    <row r="60" spans="1:9" ht="18">
      <c r="A60" s="17">
        <v>49</v>
      </c>
      <c r="B60" s="18" t="s">
        <v>73</v>
      </c>
      <c r="C60" s="18" t="s">
        <v>50</v>
      </c>
      <c r="D60" s="18">
        <v>200</v>
      </c>
      <c r="E60" s="16"/>
      <c r="F60" s="14">
        <v>0.05</v>
      </c>
      <c r="G60" s="15">
        <f t="shared" si="0"/>
        <v>0</v>
      </c>
      <c r="H60" s="15">
        <f t="shared" si="1"/>
        <v>0</v>
      </c>
      <c r="I60" s="15">
        <f t="shared" si="2"/>
        <v>0</v>
      </c>
    </row>
    <row r="61" spans="1:9" ht="18">
      <c r="A61" s="17">
        <v>50</v>
      </c>
      <c r="B61" s="18" t="s">
        <v>74</v>
      </c>
      <c r="C61" s="18" t="s">
        <v>22</v>
      </c>
      <c r="D61" s="18">
        <v>300</v>
      </c>
      <c r="E61" s="16"/>
      <c r="F61" s="14">
        <v>0.05</v>
      </c>
      <c r="G61" s="15">
        <f t="shared" si="0"/>
        <v>0</v>
      </c>
      <c r="H61" s="15">
        <f t="shared" si="1"/>
        <v>0</v>
      </c>
      <c r="I61" s="15">
        <f t="shared" si="2"/>
        <v>0</v>
      </c>
    </row>
    <row r="62" spans="1:9" ht="18">
      <c r="A62" s="17">
        <v>51</v>
      </c>
      <c r="B62" s="18" t="s">
        <v>75</v>
      </c>
      <c r="C62" s="18" t="s">
        <v>22</v>
      </c>
      <c r="D62" s="18">
        <v>150</v>
      </c>
      <c r="E62" s="16"/>
      <c r="F62" s="14">
        <v>0.05</v>
      </c>
      <c r="G62" s="15">
        <f t="shared" si="0"/>
        <v>0</v>
      </c>
      <c r="H62" s="15">
        <f t="shared" si="1"/>
        <v>0</v>
      </c>
      <c r="I62" s="15">
        <f t="shared" si="2"/>
        <v>0</v>
      </c>
    </row>
    <row r="63" spans="1:9" ht="18">
      <c r="A63" s="17">
        <v>52</v>
      </c>
      <c r="B63" s="18" t="s">
        <v>76</v>
      </c>
      <c r="C63" s="18" t="s">
        <v>50</v>
      </c>
      <c r="D63" s="18">
        <v>70</v>
      </c>
      <c r="E63" s="16"/>
      <c r="F63" s="14">
        <v>0.05</v>
      </c>
      <c r="G63" s="15">
        <f t="shared" si="0"/>
        <v>0</v>
      </c>
      <c r="H63" s="15">
        <f t="shared" si="1"/>
        <v>0</v>
      </c>
      <c r="I63" s="15">
        <f t="shared" si="2"/>
        <v>0</v>
      </c>
    </row>
    <row r="64" spans="1:9" ht="18">
      <c r="A64" s="17">
        <v>53</v>
      </c>
      <c r="B64" s="18" t="s">
        <v>77</v>
      </c>
      <c r="C64" s="18" t="s">
        <v>22</v>
      </c>
      <c r="D64" s="18">
        <v>280</v>
      </c>
      <c r="E64" s="16"/>
      <c r="F64" s="14">
        <v>0.05</v>
      </c>
      <c r="G64" s="15">
        <f t="shared" si="0"/>
        <v>0</v>
      </c>
      <c r="H64" s="15">
        <f t="shared" si="1"/>
        <v>0</v>
      </c>
      <c r="I64" s="15">
        <f t="shared" si="2"/>
        <v>0</v>
      </c>
    </row>
    <row r="65" spans="1:9" ht="18">
      <c r="A65" s="17">
        <v>54</v>
      </c>
      <c r="B65" s="18" t="s">
        <v>78</v>
      </c>
      <c r="C65" s="18" t="s">
        <v>22</v>
      </c>
      <c r="D65" s="18">
        <v>10</v>
      </c>
      <c r="E65" s="16"/>
      <c r="F65" s="14">
        <v>0.05</v>
      </c>
      <c r="G65" s="15">
        <f t="shared" si="0"/>
        <v>0</v>
      </c>
      <c r="H65" s="15">
        <f t="shared" si="1"/>
        <v>0</v>
      </c>
      <c r="I65" s="15">
        <f t="shared" si="2"/>
        <v>0</v>
      </c>
    </row>
    <row r="66" spans="1:9" ht="18">
      <c r="A66" s="21">
        <v>55</v>
      </c>
      <c r="B66" s="18" t="s">
        <v>79</v>
      </c>
      <c r="C66" s="18" t="s">
        <v>22</v>
      </c>
      <c r="D66" s="18">
        <v>7000</v>
      </c>
      <c r="E66" s="16"/>
      <c r="F66" s="14">
        <v>0.05</v>
      </c>
      <c r="G66" s="15">
        <f t="shared" si="0"/>
        <v>0</v>
      </c>
      <c r="H66" s="15">
        <f t="shared" si="1"/>
        <v>0</v>
      </c>
      <c r="I66" s="15">
        <f t="shared" si="2"/>
        <v>0</v>
      </c>
    </row>
    <row r="67" spans="1:9" ht="18">
      <c r="A67" s="21">
        <v>56</v>
      </c>
      <c r="B67" s="18" t="s">
        <v>80</v>
      </c>
      <c r="C67" s="18" t="s">
        <v>22</v>
      </c>
      <c r="D67" s="18">
        <v>500</v>
      </c>
      <c r="E67" s="16"/>
      <c r="F67" s="14">
        <v>0.05</v>
      </c>
      <c r="G67" s="15">
        <f t="shared" si="0"/>
        <v>0</v>
      </c>
      <c r="H67" s="15">
        <f t="shared" si="1"/>
        <v>0</v>
      </c>
      <c r="I67" s="15">
        <f t="shared" si="2"/>
        <v>0</v>
      </c>
    </row>
    <row r="68" spans="1:9" ht="18.600000000000001" thickBot="1">
      <c r="A68" s="22"/>
      <c r="D68" s="23" t="s">
        <v>81</v>
      </c>
      <c r="E68" s="23"/>
      <c r="F68" s="23"/>
      <c r="H68" s="24">
        <f>SUM(H13:H67)</f>
        <v>0</v>
      </c>
      <c r="I68" s="25">
        <f>SUM(I13:I67)</f>
        <v>0</v>
      </c>
    </row>
    <row r="69" spans="1:9" ht="18">
      <c r="A69" s="22"/>
      <c r="B69" s="26" t="s">
        <v>82</v>
      </c>
      <c r="C69" s="26"/>
      <c r="D69" s="26"/>
      <c r="E69" s="26"/>
      <c r="F69" s="22"/>
      <c r="G69" s="22"/>
      <c r="H69" s="22"/>
      <c r="I69" s="22"/>
    </row>
    <row r="70" spans="1:9" ht="18">
      <c r="A70" s="22"/>
      <c r="B70" s="2" t="s">
        <v>83</v>
      </c>
      <c r="C70" s="22"/>
      <c r="D70" s="22"/>
      <c r="E70" s="22"/>
      <c r="F70" s="22"/>
      <c r="G70" s="22"/>
      <c r="H70" s="22"/>
      <c r="I70" s="22"/>
    </row>
    <row r="71" spans="1:9" ht="18">
      <c r="B71" s="2"/>
      <c r="C71" s="22"/>
      <c r="D71" s="22"/>
      <c r="E71" s="22"/>
      <c r="F71" s="22"/>
      <c r="G71" s="22"/>
      <c r="H71" s="22"/>
      <c r="I71" s="27"/>
    </row>
    <row r="72" spans="1:9" ht="18">
      <c r="B72" s="22"/>
      <c r="C72" s="22"/>
      <c r="D72" s="22"/>
      <c r="E72" s="22"/>
      <c r="F72" s="22"/>
      <c r="G72" s="22"/>
      <c r="H72" s="22"/>
      <c r="I72" s="27"/>
    </row>
    <row r="73" spans="1:9" ht="17.45">
      <c r="B73" s="27"/>
      <c r="C73" s="27"/>
      <c r="D73" s="27"/>
      <c r="E73" s="27"/>
      <c r="F73" s="27"/>
      <c r="G73" s="27"/>
      <c r="H73" s="27"/>
      <c r="I73" s="27"/>
    </row>
    <row r="74" spans="1:9" ht="17.45">
      <c r="B74" s="27" t="s">
        <v>84</v>
      </c>
      <c r="C74" s="27"/>
      <c r="D74" s="27"/>
      <c r="E74" s="27"/>
      <c r="F74" s="27"/>
      <c r="G74" s="27"/>
      <c r="H74" s="27" t="s">
        <v>85</v>
      </c>
      <c r="I74" s="27"/>
    </row>
    <row r="75" spans="1:9">
      <c r="B75" s="28" t="s">
        <v>86</v>
      </c>
      <c r="C75" s="29"/>
      <c r="D75" s="29"/>
      <c r="E75" s="29"/>
      <c r="F75" s="29"/>
      <c r="G75" s="29"/>
      <c r="H75" s="29" t="s">
        <v>87</v>
      </c>
      <c r="I75" s="29"/>
    </row>
    <row r="76" spans="1:9">
      <c r="B76" s="29"/>
      <c r="C76" s="29"/>
      <c r="D76" s="29"/>
      <c r="E76" s="29"/>
      <c r="F76" s="29"/>
      <c r="G76" s="29"/>
      <c r="H76" s="30"/>
      <c r="I76" s="29"/>
    </row>
    <row r="77" spans="1:9" ht="17.45">
      <c r="B77" s="27"/>
      <c r="C77" s="27"/>
    </row>
  </sheetData>
  <mergeCells count="11">
    <mergeCell ref="I10:I11"/>
    <mergeCell ref="B1:I1"/>
    <mergeCell ref="B5:I5"/>
    <mergeCell ref="A10:A11"/>
    <mergeCell ref="B10:B11"/>
    <mergeCell ref="C10:C11"/>
    <mergeCell ref="D10:D11"/>
    <mergeCell ref="E10:E11"/>
    <mergeCell ref="F10:F11"/>
    <mergeCell ref="G10:G11"/>
    <mergeCell ref="H10:H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Dorota Wasiak</dc:creator>
  <cp:keywords/>
  <dc:description/>
  <cp:lastModifiedBy>Dorota Wasiak</cp:lastModifiedBy>
  <cp:revision/>
  <dcterms:created xsi:type="dcterms:W3CDTF">2024-12-02T13:54:39Z</dcterms:created>
  <dcterms:modified xsi:type="dcterms:W3CDTF">2025-11-13T13:42:53Z</dcterms:modified>
  <cp:category/>
  <cp:contentStatus/>
</cp:coreProperties>
</file>